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U_Merklin\Desktop\rozpočet\Rozpočet 2026\"/>
    </mc:Choice>
  </mc:AlternateContent>
  <bookViews>
    <workbookView xWindow="0" yWindow="0" windowWidth="21570" windowHeight="10215"/>
  </bookViews>
  <sheets>
    <sheet name="Sestava" sheetId="1" r:id="rId1"/>
    <sheet name="Rekapitula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5" i="1" l="1"/>
  <c r="P14" i="1"/>
</calcChain>
</file>

<file path=xl/sharedStrings.xml><?xml version="1.0" encoding="utf-8"?>
<sst xmlns="http://schemas.openxmlformats.org/spreadsheetml/2006/main" count="239" uniqueCount="70">
  <si>
    <t>Su</t>
  </si>
  <si>
    <t>Au</t>
  </si>
  <si>
    <t>Uz</t>
  </si>
  <si>
    <t>Np</t>
  </si>
  <si>
    <t>Org</t>
  </si>
  <si>
    <t>Ka</t>
  </si>
  <si>
    <t>Od</t>
  </si>
  <si>
    <t>Pa</t>
  </si>
  <si>
    <t>Sp</t>
  </si>
  <si>
    <t>Po</t>
  </si>
  <si>
    <t>Zj</t>
  </si>
  <si>
    <t>MU</t>
  </si>
  <si>
    <t>Popis</t>
  </si>
  <si>
    <t>Schválený rozpočet</t>
  </si>
  <si>
    <t>Rozpočet po změnách</t>
  </si>
  <si>
    <t>Změna rozpočtu</t>
  </si>
  <si>
    <t>231</t>
  </si>
  <si>
    <t>10</t>
  </si>
  <si>
    <t>00000</t>
  </si>
  <si>
    <t>0000</t>
  </si>
  <si>
    <t>00</t>
  </si>
  <si>
    <t>11</t>
  </si>
  <si>
    <t>22</t>
  </si>
  <si>
    <t>000</t>
  </si>
  <si>
    <t xml:space="preserve">DPPO obec                      </t>
  </si>
  <si>
    <t>31</t>
  </si>
  <si>
    <t>51</t>
  </si>
  <si>
    <t>53</t>
  </si>
  <si>
    <t xml:space="preserve">plyn MŠ                        </t>
  </si>
  <si>
    <t>54</t>
  </si>
  <si>
    <t xml:space="preserve">elektřina MŠ                   </t>
  </si>
  <si>
    <t xml:space="preserve">MŠ příspěvek na provoz         </t>
  </si>
  <si>
    <t>13</t>
  </si>
  <si>
    <t xml:space="preserve">plyn ZŠ                        </t>
  </si>
  <si>
    <t xml:space="preserve">elektřina ZŠ                   </t>
  </si>
  <si>
    <t xml:space="preserve">ZŠ příspěvek na provoz         </t>
  </si>
  <si>
    <t>33</t>
  </si>
  <si>
    <t>19</t>
  </si>
  <si>
    <t>21</t>
  </si>
  <si>
    <t xml:space="preserve">dobrovolné vstupné             </t>
  </si>
  <si>
    <t>35</t>
  </si>
  <si>
    <t>43</t>
  </si>
  <si>
    <t>52</t>
  </si>
  <si>
    <t xml:space="preserve">SONS,SZPS                      </t>
  </si>
  <si>
    <t>49</t>
  </si>
  <si>
    <t>23</t>
  </si>
  <si>
    <t>61</t>
  </si>
  <si>
    <t>71</t>
  </si>
  <si>
    <t xml:space="preserve">přeplatek energie              </t>
  </si>
  <si>
    <t>29014</t>
  </si>
  <si>
    <t>41</t>
  </si>
  <si>
    <t>16</t>
  </si>
  <si>
    <t xml:space="preserve">MZe výchova porostu            </t>
  </si>
  <si>
    <t>33092</t>
  </si>
  <si>
    <t>1431</t>
  </si>
  <si>
    <t xml:space="preserve">OP JAK ze SR                   </t>
  </si>
  <si>
    <t>36</t>
  </si>
  <si>
    <t>1435</t>
  </si>
  <si>
    <t xml:space="preserve">OP JAK z ESF                   </t>
  </si>
  <si>
    <t xml:space="preserve">Ostatní                                                                   </t>
  </si>
  <si>
    <t> </t>
  </si>
  <si>
    <t>Rekapitulace změn:</t>
  </si>
  <si>
    <t xml:space="preserve">neinv. trasfery CČE kostel      </t>
  </si>
  <si>
    <t>Obec Merklín</t>
  </si>
  <si>
    <t>Zámek 1, Merklín</t>
  </si>
  <si>
    <t>IČO 00256901</t>
  </si>
  <si>
    <t>Změna rozpočtu realizovaná opatřením č. 2</t>
  </si>
  <si>
    <t xml:space="preserve"> </t>
  </si>
  <si>
    <t>Schválila Rada obce dne 23.03.2026</t>
  </si>
  <si>
    <t>Sestavila: Voráčková Jitka, účetní a správce rozpočtu dne 23.03.2026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</si>
</sst>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2" fontId="0" fillId="0" borderId="1" xfId="0" applyNumberFormat="1" applyBorder="1" applyAlignment="1">
      <alignment horizontal="right"/>
    </xf>
    <xf numFmtId="49" fontId="0" fillId="0" borderId="2" xfId="0" applyNumberFormat="1" applyBorder="1" applyAlignment="1">
      <alignment horizontal="left"/>
    </xf>
    <xf numFmtId="2" fontId="0" fillId="0" borderId="2" xfId="0" applyNumberFormat="1" applyBorder="1" applyAlignment="1">
      <alignment horizontal="right"/>
    </xf>
    <xf numFmtId="49" fontId="0" fillId="0" borderId="4" xfId="0" applyNumberFormat="1" applyBorder="1" applyAlignment="1">
      <alignment horizontal="left"/>
    </xf>
    <xf numFmtId="2" fontId="0" fillId="0" borderId="4" xfId="0" applyNumberFormat="1" applyBorder="1" applyAlignment="1">
      <alignment horizontal="right"/>
    </xf>
    <xf numFmtId="49" fontId="0" fillId="0" borderId="3" xfId="0" applyNumberFormat="1" applyBorder="1" applyAlignment="1">
      <alignment horizontal="left"/>
    </xf>
    <xf numFmtId="2" fontId="0" fillId="0" borderId="3" xfId="0" applyNumberFormat="1" applyBorder="1" applyAlignment="1">
      <alignment horizontal="right"/>
    </xf>
    <xf numFmtId="0" fontId="0" fillId="0" borderId="4" xfId="0" applyBorder="1" applyAlignment="1">
      <alignment horizontal="right"/>
    </xf>
    <xf numFmtId="4" fontId="0" fillId="0" borderId="4" xfId="0" applyNumberFormat="1" applyBorder="1" applyAlignment="1">
      <alignment horizontal="right"/>
    </xf>
    <xf numFmtId="0" fontId="1" fillId="0" borderId="0" xfId="0" applyFont="1" applyAlignment="1">
      <alignment horizontal="center"/>
    </xf>
    <xf numFmtId="49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right"/>
    </xf>
    <xf numFmtId="4" fontId="0" fillId="0" borderId="0" xfId="0" applyNumberForma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B26" sqref="B26"/>
    </sheetView>
  </sheetViews>
  <sheetFormatPr defaultRowHeight="15" x14ac:dyDescent="0.25"/>
  <cols>
    <col min="1" max="1" width="4" style="2" bestFit="1" customWidth="1"/>
    <col min="2" max="2" width="3.42578125" style="2" bestFit="1" customWidth="1"/>
    <col min="3" max="3" width="6" style="2" bestFit="1" customWidth="1"/>
    <col min="4" max="5" width="5" style="2" bestFit="1" customWidth="1"/>
    <col min="6" max="6" width="3.140625" style="2" bestFit="1" customWidth="1"/>
    <col min="7" max="7" width="3.5703125" style="2" bestFit="1" customWidth="1"/>
    <col min="8" max="9" width="3.140625" style="2" bestFit="1" customWidth="1"/>
    <col min="10" max="10" width="3.28515625" style="2" bestFit="1" customWidth="1"/>
    <col min="11" max="11" width="4" style="2" bestFit="1" customWidth="1"/>
    <col min="12" max="12" width="4.28515625" style="2" bestFit="1" customWidth="1"/>
    <col min="13" max="13" width="21.5703125" style="2" customWidth="1"/>
    <col min="14" max="14" width="13.7109375" style="3" customWidth="1"/>
    <col min="15" max="15" width="15.7109375" style="3" customWidth="1"/>
    <col min="16" max="16" width="13.28515625" style="3" customWidth="1"/>
    <col min="17" max="17" width="16.7109375" style="3" customWidth="1"/>
  </cols>
  <sheetData>
    <row r="1" spans="1:17" x14ac:dyDescent="0.25">
      <c r="A1" s="2" t="s">
        <v>63</v>
      </c>
    </row>
    <row r="2" spans="1:17" x14ac:dyDescent="0.25">
      <c r="A2" s="2" t="s">
        <v>64</v>
      </c>
    </row>
    <row r="3" spans="1:17" x14ac:dyDescent="0.25">
      <c r="A3" s="2" t="s">
        <v>65</v>
      </c>
    </row>
    <row r="4" spans="1:17" s="6" customFormat="1" x14ac:dyDescent="0.25">
      <c r="A4" s="20" t="s">
        <v>66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x14ac:dyDescent="0.25">
      <c r="A5" s="20" t="s">
        <v>67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7" spans="1:17" x14ac:dyDescent="0.2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7" t="s">
        <v>8</v>
      </c>
      <c r="J7" s="7" t="s">
        <v>9</v>
      </c>
      <c r="K7" s="7" t="s">
        <v>10</v>
      </c>
      <c r="L7" s="7" t="s">
        <v>11</v>
      </c>
      <c r="M7" s="8" t="s">
        <v>12</v>
      </c>
      <c r="N7" s="9" t="s">
        <v>13</v>
      </c>
      <c r="O7" s="9" t="s">
        <v>14</v>
      </c>
      <c r="P7" s="9" t="s">
        <v>15</v>
      </c>
      <c r="Q7" s="9" t="s">
        <v>14</v>
      </c>
    </row>
    <row r="8" spans="1:17" x14ac:dyDescent="0.25">
      <c r="A8" s="10" t="s">
        <v>16</v>
      </c>
      <c r="B8" s="10" t="s">
        <v>17</v>
      </c>
      <c r="C8" s="10" t="s">
        <v>18</v>
      </c>
      <c r="D8" s="10" t="s">
        <v>19</v>
      </c>
      <c r="E8" s="10" t="s">
        <v>19</v>
      </c>
      <c r="F8" s="10" t="s">
        <v>20</v>
      </c>
      <c r="G8" s="10" t="s">
        <v>20</v>
      </c>
      <c r="H8" s="10" t="s">
        <v>20</v>
      </c>
      <c r="I8" s="10" t="s">
        <v>21</v>
      </c>
      <c r="J8" s="10" t="s">
        <v>22</v>
      </c>
      <c r="K8" s="10" t="s">
        <v>23</v>
      </c>
      <c r="L8" s="10" t="s">
        <v>20</v>
      </c>
      <c r="M8" s="10" t="s">
        <v>24</v>
      </c>
      <c r="N8" s="11">
        <v>854000</v>
      </c>
      <c r="O8" s="11">
        <v>854000</v>
      </c>
      <c r="P8" s="11">
        <v>361480</v>
      </c>
      <c r="Q8" s="11">
        <v>1215480</v>
      </c>
    </row>
    <row r="9" spans="1:17" x14ac:dyDescent="0.25">
      <c r="A9" s="10" t="s">
        <v>16</v>
      </c>
      <c r="B9" s="10" t="s">
        <v>17</v>
      </c>
      <c r="C9" s="10" t="s">
        <v>53</v>
      </c>
      <c r="D9" s="10" t="s">
        <v>54</v>
      </c>
      <c r="E9" s="10" t="s">
        <v>19</v>
      </c>
      <c r="F9" s="10" t="s">
        <v>20</v>
      </c>
      <c r="G9" s="10" t="s">
        <v>20</v>
      </c>
      <c r="H9" s="10" t="s">
        <v>20</v>
      </c>
      <c r="I9" s="10" t="s">
        <v>50</v>
      </c>
      <c r="J9" s="10" t="s">
        <v>51</v>
      </c>
      <c r="K9" s="10" t="s">
        <v>23</v>
      </c>
      <c r="L9" s="10" t="s">
        <v>20</v>
      </c>
      <c r="M9" s="10" t="s">
        <v>55</v>
      </c>
      <c r="N9" s="11">
        <v>0</v>
      </c>
      <c r="O9" s="11">
        <v>0</v>
      </c>
      <c r="P9" s="11">
        <v>211327.86</v>
      </c>
      <c r="Q9" s="11">
        <v>211327.86</v>
      </c>
    </row>
    <row r="10" spans="1:17" x14ac:dyDescent="0.25">
      <c r="A10" s="10" t="s">
        <v>16</v>
      </c>
      <c r="B10" s="10" t="s">
        <v>17</v>
      </c>
      <c r="C10" s="10" t="s">
        <v>53</v>
      </c>
      <c r="D10" s="10" t="s">
        <v>57</v>
      </c>
      <c r="E10" s="10" t="s">
        <v>19</v>
      </c>
      <c r="F10" s="10" t="s">
        <v>20</v>
      </c>
      <c r="G10" s="10" t="s">
        <v>20</v>
      </c>
      <c r="H10" s="10" t="s">
        <v>20</v>
      </c>
      <c r="I10" s="10" t="s">
        <v>50</v>
      </c>
      <c r="J10" s="10" t="s">
        <v>51</v>
      </c>
      <c r="K10" s="10" t="s">
        <v>23</v>
      </c>
      <c r="L10" s="10" t="s">
        <v>20</v>
      </c>
      <c r="M10" s="10" t="s">
        <v>58</v>
      </c>
      <c r="N10" s="11">
        <v>0</v>
      </c>
      <c r="O10" s="11">
        <v>0</v>
      </c>
      <c r="P10" s="11">
        <v>887831.63</v>
      </c>
      <c r="Q10" s="11">
        <v>887831.63</v>
      </c>
    </row>
    <row r="11" spans="1:17" x14ac:dyDescent="0.25">
      <c r="A11" s="10" t="s">
        <v>16</v>
      </c>
      <c r="B11" s="10" t="s">
        <v>17</v>
      </c>
      <c r="C11" s="10" t="s">
        <v>49</v>
      </c>
      <c r="D11" s="10" t="s">
        <v>19</v>
      </c>
      <c r="E11" s="10" t="s">
        <v>19</v>
      </c>
      <c r="F11" s="10" t="s">
        <v>20</v>
      </c>
      <c r="G11" s="10" t="s">
        <v>20</v>
      </c>
      <c r="H11" s="10" t="s">
        <v>20</v>
      </c>
      <c r="I11" s="10" t="s">
        <v>50</v>
      </c>
      <c r="J11" s="10" t="s">
        <v>51</v>
      </c>
      <c r="K11" s="10" t="s">
        <v>23</v>
      </c>
      <c r="L11" s="10" t="s">
        <v>20</v>
      </c>
      <c r="M11" s="10" t="s">
        <v>52</v>
      </c>
      <c r="N11" s="11">
        <v>0</v>
      </c>
      <c r="O11" s="11">
        <v>0</v>
      </c>
      <c r="P11" s="11">
        <v>181800</v>
      </c>
      <c r="Q11" s="11">
        <v>181800</v>
      </c>
    </row>
    <row r="12" spans="1:17" x14ac:dyDescent="0.25">
      <c r="A12" s="10" t="s">
        <v>16</v>
      </c>
      <c r="B12" s="10" t="s">
        <v>17</v>
      </c>
      <c r="C12" s="10" t="s">
        <v>18</v>
      </c>
      <c r="D12" s="10" t="s">
        <v>19</v>
      </c>
      <c r="E12" s="10" t="s">
        <v>19</v>
      </c>
      <c r="F12" s="10" t="s">
        <v>20</v>
      </c>
      <c r="G12" s="10" t="s">
        <v>36</v>
      </c>
      <c r="H12" s="10" t="s">
        <v>37</v>
      </c>
      <c r="I12" s="10" t="s">
        <v>38</v>
      </c>
      <c r="J12" s="10" t="s">
        <v>21</v>
      </c>
      <c r="K12" s="10" t="s">
        <v>23</v>
      </c>
      <c r="L12" s="10" t="s">
        <v>20</v>
      </c>
      <c r="M12" s="10" t="s">
        <v>39</v>
      </c>
      <c r="N12" s="11">
        <v>300</v>
      </c>
      <c r="O12" s="11">
        <v>300</v>
      </c>
      <c r="P12" s="11">
        <v>3000</v>
      </c>
      <c r="Q12" s="11">
        <v>3300</v>
      </c>
    </row>
    <row r="13" spans="1:17" ht="15.75" thickBot="1" x14ac:dyDescent="0.3">
      <c r="A13" s="16" t="s">
        <v>16</v>
      </c>
      <c r="B13" s="16" t="s">
        <v>17</v>
      </c>
      <c r="C13" s="16" t="s">
        <v>18</v>
      </c>
      <c r="D13" s="16" t="s">
        <v>19</v>
      </c>
      <c r="E13" s="16" t="s">
        <v>19</v>
      </c>
      <c r="F13" s="16" t="s">
        <v>20</v>
      </c>
      <c r="G13" s="16" t="s">
        <v>46</v>
      </c>
      <c r="H13" s="16" t="s">
        <v>47</v>
      </c>
      <c r="I13" s="16" t="s">
        <v>45</v>
      </c>
      <c r="J13" s="16" t="s">
        <v>22</v>
      </c>
      <c r="K13" s="16" t="s">
        <v>23</v>
      </c>
      <c r="L13" s="16" t="s">
        <v>20</v>
      </c>
      <c r="M13" s="16" t="s">
        <v>48</v>
      </c>
      <c r="N13" s="17">
        <v>0</v>
      </c>
      <c r="O13" s="17">
        <v>0</v>
      </c>
      <c r="P13" s="17">
        <v>36000</v>
      </c>
      <c r="Q13" s="17">
        <v>36000</v>
      </c>
    </row>
    <row r="14" spans="1:17" ht="15.75" thickBo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5"/>
      <c r="O14" s="15"/>
      <c r="P14" s="15">
        <f>SUM(P8:P12)</f>
        <v>1645439.49</v>
      </c>
      <c r="Q14" s="15"/>
    </row>
    <row r="15" spans="1:17" ht="15.75" thickTop="1" x14ac:dyDescent="0.25">
      <c r="A15" s="12" t="s">
        <v>16</v>
      </c>
      <c r="B15" s="12" t="s">
        <v>17</v>
      </c>
      <c r="C15" s="12" t="s">
        <v>18</v>
      </c>
      <c r="D15" s="12" t="s">
        <v>19</v>
      </c>
      <c r="E15" s="12" t="s">
        <v>19</v>
      </c>
      <c r="F15" s="12" t="s">
        <v>20</v>
      </c>
      <c r="G15" s="12" t="s">
        <v>25</v>
      </c>
      <c r="H15" s="12" t="s">
        <v>21</v>
      </c>
      <c r="I15" s="12" t="s">
        <v>26</v>
      </c>
      <c r="J15" s="12" t="s">
        <v>27</v>
      </c>
      <c r="K15" s="12" t="s">
        <v>23</v>
      </c>
      <c r="L15" s="12" t="s">
        <v>20</v>
      </c>
      <c r="M15" s="12" t="s">
        <v>28</v>
      </c>
      <c r="N15" s="13">
        <v>0</v>
      </c>
      <c r="O15" s="13">
        <v>0</v>
      </c>
      <c r="P15" s="13">
        <v>200000</v>
      </c>
      <c r="Q15" s="13">
        <v>200000</v>
      </c>
    </row>
    <row r="16" spans="1:17" x14ac:dyDescent="0.25">
      <c r="A16" s="10" t="s">
        <v>16</v>
      </c>
      <c r="B16" s="10" t="s">
        <v>17</v>
      </c>
      <c r="C16" s="10" t="s">
        <v>18</v>
      </c>
      <c r="D16" s="10" t="s">
        <v>19</v>
      </c>
      <c r="E16" s="10" t="s">
        <v>19</v>
      </c>
      <c r="F16" s="10" t="s">
        <v>20</v>
      </c>
      <c r="G16" s="10" t="s">
        <v>25</v>
      </c>
      <c r="H16" s="10" t="s">
        <v>21</v>
      </c>
      <c r="I16" s="10" t="s">
        <v>26</v>
      </c>
      <c r="J16" s="10" t="s">
        <v>29</v>
      </c>
      <c r="K16" s="10" t="s">
        <v>23</v>
      </c>
      <c r="L16" s="10" t="s">
        <v>20</v>
      </c>
      <c r="M16" s="10" t="s">
        <v>30</v>
      </c>
      <c r="N16" s="11">
        <v>0</v>
      </c>
      <c r="O16" s="11">
        <v>0</v>
      </c>
      <c r="P16" s="11">
        <v>300000</v>
      </c>
      <c r="Q16" s="11">
        <v>300000</v>
      </c>
    </row>
    <row r="17" spans="1:17" x14ac:dyDescent="0.25">
      <c r="A17" s="10" t="s">
        <v>16</v>
      </c>
      <c r="B17" s="10" t="s">
        <v>17</v>
      </c>
      <c r="C17" s="10" t="s">
        <v>18</v>
      </c>
      <c r="D17" s="10" t="s">
        <v>19</v>
      </c>
      <c r="E17" s="10" t="s">
        <v>19</v>
      </c>
      <c r="F17" s="10" t="s">
        <v>20</v>
      </c>
      <c r="G17" s="10" t="s">
        <v>25</v>
      </c>
      <c r="H17" s="10" t="s">
        <v>21</v>
      </c>
      <c r="I17" s="10" t="s">
        <v>27</v>
      </c>
      <c r="J17" s="10" t="s">
        <v>25</v>
      </c>
      <c r="K17" s="10" t="s">
        <v>23</v>
      </c>
      <c r="L17" s="10" t="s">
        <v>20</v>
      </c>
      <c r="M17" s="10" t="s">
        <v>31</v>
      </c>
      <c r="N17" s="11">
        <v>4000000</v>
      </c>
      <c r="O17" s="11">
        <v>4000000</v>
      </c>
      <c r="P17" s="11">
        <v>-500000</v>
      </c>
      <c r="Q17" s="11">
        <v>3500000</v>
      </c>
    </row>
    <row r="18" spans="1:17" x14ac:dyDescent="0.25">
      <c r="A18" s="10" t="s">
        <v>16</v>
      </c>
      <c r="B18" s="10" t="s">
        <v>17</v>
      </c>
      <c r="C18" s="10" t="s">
        <v>53</v>
      </c>
      <c r="D18" s="10" t="s">
        <v>54</v>
      </c>
      <c r="E18" s="10" t="s">
        <v>19</v>
      </c>
      <c r="F18" s="10" t="s">
        <v>20</v>
      </c>
      <c r="G18" s="10" t="s">
        <v>25</v>
      </c>
      <c r="H18" s="10" t="s">
        <v>21</v>
      </c>
      <c r="I18" s="10" t="s">
        <v>27</v>
      </c>
      <c r="J18" s="10" t="s">
        <v>56</v>
      </c>
      <c r="K18" s="10" t="s">
        <v>23</v>
      </c>
      <c r="L18" s="10" t="s">
        <v>20</v>
      </c>
      <c r="M18" s="10" t="s">
        <v>55</v>
      </c>
      <c r="N18" s="11">
        <v>0</v>
      </c>
      <c r="O18" s="11">
        <v>0</v>
      </c>
      <c r="P18" s="11">
        <v>211327.86</v>
      </c>
      <c r="Q18" s="11">
        <v>211327.86</v>
      </c>
    </row>
    <row r="19" spans="1:17" x14ac:dyDescent="0.25">
      <c r="A19" s="10" t="s">
        <v>16</v>
      </c>
      <c r="B19" s="10" t="s">
        <v>17</v>
      </c>
      <c r="C19" s="10" t="s">
        <v>53</v>
      </c>
      <c r="D19" s="10" t="s">
        <v>57</v>
      </c>
      <c r="E19" s="10" t="s">
        <v>19</v>
      </c>
      <c r="F19" s="10" t="s">
        <v>20</v>
      </c>
      <c r="G19" s="10" t="s">
        <v>25</v>
      </c>
      <c r="H19" s="10" t="s">
        <v>21</v>
      </c>
      <c r="I19" s="10" t="s">
        <v>27</v>
      </c>
      <c r="J19" s="10" t="s">
        <v>56</v>
      </c>
      <c r="K19" s="10" t="s">
        <v>23</v>
      </c>
      <c r="L19" s="10" t="s">
        <v>20</v>
      </c>
      <c r="M19" s="10" t="s">
        <v>58</v>
      </c>
      <c r="N19" s="11">
        <v>0</v>
      </c>
      <c r="O19" s="11">
        <v>0</v>
      </c>
      <c r="P19" s="11">
        <v>887831.63</v>
      </c>
      <c r="Q19" s="11">
        <v>887831.63</v>
      </c>
    </row>
    <row r="20" spans="1:17" x14ac:dyDescent="0.25">
      <c r="A20" s="10" t="s">
        <v>16</v>
      </c>
      <c r="B20" s="10" t="s">
        <v>17</v>
      </c>
      <c r="C20" s="10" t="s">
        <v>18</v>
      </c>
      <c r="D20" s="10" t="s">
        <v>19</v>
      </c>
      <c r="E20" s="10" t="s">
        <v>19</v>
      </c>
      <c r="F20" s="10" t="s">
        <v>20</v>
      </c>
      <c r="G20" s="10" t="s">
        <v>25</v>
      </c>
      <c r="H20" s="10" t="s">
        <v>32</v>
      </c>
      <c r="I20" s="10" t="s">
        <v>26</v>
      </c>
      <c r="J20" s="10" t="s">
        <v>27</v>
      </c>
      <c r="K20" s="10" t="s">
        <v>23</v>
      </c>
      <c r="L20" s="10" t="s">
        <v>20</v>
      </c>
      <c r="M20" s="10" t="s">
        <v>33</v>
      </c>
      <c r="N20" s="11">
        <v>0</v>
      </c>
      <c r="O20" s="11">
        <v>0</v>
      </c>
      <c r="P20" s="11">
        <v>250000</v>
      </c>
      <c r="Q20" s="11">
        <v>250000</v>
      </c>
    </row>
    <row r="21" spans="1:17" x14ac:dyDescent="0.25">
      <c r="A21" s="10" t="s">
        <v>16</v>
      </c>
      <c r="B21" s="10" t="s">
        <v>17</v>
      </c>
      <c r="C21" s="10" t="s">
        <v>18</v>
      </c>
      <c r="D21" s="10" t="s">
        <v>19</v>
      </c>
      <c r="E21" s="10" t="s">
        <v>19</v>
      </c>
      <c r="F21" s="10" t="s">
        <v>20</v>
      </c>
      <c r="G21" s="10" t="s">
        <v>25</v>
      </c>
      <c r="H21" s="10" t="s">
        <v>32</v>
      </c>
      <c r="I21" s="10" t="s">
        <v>26</v>
      </c>
      <c r="J21" s="10" t="s">
        <v>29</v>
      </c>
      <c r="K21" s="10" t="s">
        <v>23</v>
      </c>
      <c r="L21" s="10" t="s">
        <v>20</v>
      </c>
      <c r="M21" s="10" t="s">
        <v>34</v>
      </c>
      <c r="N21" s="11">
        <v>0</v>
      </c>
      <c r="O21" s="11">
        <v>0</v>
      </c>
      <c r="P21" s="11">
        <v>350000</v>
      </c>
      <c r="Q21" s="11">
        <v>350000</v>
      </c>
    </row>
    <row r="22" spans="1:17" x14ac:dyDescent="0.25">
      <c r="A22" s="10" t="s">
        <v>16</v>
      </c>
      <c r="B22" s="10" t="s">
        <v>17</v>
      </c>
      <c r="C22" s="10" t="s">
        <v>18</v>
      </c>
      <c r="D22" s="10" t="s">
        <v>19</v>
      </c>
      <c r="E22" s="10" t="s">
        <v>19</v>
      </c>
      <c r="F22" s="10" t="s">
        <v>20</v>
      </c>
      <c r="G22" s="10" t="s">
        <v>25</v>
      </c>
      <c r="H22" s="10" t="s">
        <v>32</v>
      </c>
      <c r="I22" s="10" t="s">
        <v>27</v>
      </c>
      <c r="J22" s="10" t="s">
        <v>25</v>
      </c>
      <c r="K22" s="10" t="s">
        <v>23</v>
      </c>
      <c r="L22" s="10" t="s">
        <v>20</v>
      </c>
      <c r="M22" s="10" t="s">
        <v>35</v>
      </c>
      <c r="N22" s="11">
        <v>6800000</v>
      </c>
      <c r="O22" s="11">
        <v>6800000</v>
      </c>
      <c r="P22" s="11">
        <v>-600000</v>
      </c>
      <c r="Q22" s="11">
        <v>6200000</v>
      </c>
    </row>
    <row r="23" spans="1:17" x14ac:dyDescent="0.25">
      <c r="A23" s="10" t="s">
        <v>16</v>
      </c>
      <c r="B23" s="10" t="s">
        <v>17</v>
      </c>
      <c r="C23" s="10" t="s">
        <v>18</v>
      </c>
      <c r="D23" s="10" t="s">
        <v>19</v>
      </c>
      <c r="E23" s="10" t="s">
        <v>19</v>
      </c>
      <c r="F23" s="10" t="s">
        <v>20</v>
      </c>
      <c r="G23" s="10" t="s">
        <v>40</v>
      </c>
      <c r="H23" s="10" t="s">
        <v>41</v>
      </c>
      <c r="I23" s="10" t="s">
        <v>42</v>
      </c>
      <c r="J23" s="10" t="s">
        <v>22</v>
      </c>
      <c r="K23" s="10" t="s">
        <v>23</v>
      </c>
      <c r="L23" s="10" t="s">
        <v>20</v>
      </c>
      <c r="M23" s="10" t="s">
        <v>43</v>
      </c>
      <c r="N23" s="11">
        <v>10000</v>
      </c>
      <c r="O23" s="11">
        <v>11000</v>
      </c>
      <c r="P23" s="11">
        <v>5000</v>
      </c>
      <c r="Q23" s="11">
        <v>16000</v>
      </c>
    </row>
    <row r="24" spans="1:17" ht="15.75" thickBot="1" x14ac:dyDescent="0.3">
      <c r="A24" s="16" t="s">
        <v>16</v>
      </c>
      <c r="B24" s="16" t="s">
        <v>17</v>
      </c>
      <c r="C24" s="16" t="s">
        <v>18</v>
      </c>
      <c r="D24" s="16" t="s">
        <v>19</v>
      </c>
      <c r="E24" s="16" t="s">
        <v>19</v>
      </c>
      <c r="F24" s="16" t="s">
        <v>20</v>
      </c>
      <c r="G24" s="16" t="s">
        <v>41</v>
      </c>
      <c r="H24" s="16" t="s">
        <v>44</v>
      </c>
      <c r="I24" s="16" t="s">
        <v>42</v>
      </c>
      <c r="J24" s="16" t="s">
        <v>45</v>
      </c>
      <c r="K24" s="16" t="s">
        <v>23</v>
      </c>
      <c r="L24" s="16" t="s">
        <v>20</v>
      </c>
      <c r="M24" s="16" t="s">
        <v>62</v>
      </c>
      <c r="N24" s="17">
        <v>20000</v>
      </c>
      <c r="O24" s="17">
        <v>20000</v>
      </c>
      <c r="P24" s="17">
        <v>30000</v>
      </c>
      <c r="Q24" s="17">
        <v>50000</v>
      </c>
    </row>
    <row r="25" spans="1:17" ht="15.75" thickBo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8"/>
      <c r="O25" s="18"/>
      <c r="P25" s="19">
        <f>SUM(P15:P24)</f>
        <v>1134159.49</v>
      </c>
      <c r="Q25" s="19"/>
    </row>
    <row r="26" spans="1:17" ht="15.75" thickTop="1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2"/>
      <c r="O26" s="22"/>
      <c r="P26" s="23"/>
      <c r="Q26" s="23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P27" s="4"/>
      <c r="Q27" s="4"/>
    </row>
    <row r="28" spans="1:17" x14ac:dyDescent="0.25">
      <c r="A28" s="2" t="s">
        <v>68</v>
      </c>
    </row>
    <row r="29" spans="1:17" x14ac:dyDescent="0.25">
      <c r="A29" s="2" t="s">
        <v>69</v>
      </c>
    </row>
  </sheetData>
  <mergeCells count="2">
    <mergeCell ref="A4:Q4"/>
    <mergeCell ref="A5:Q5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E1"/>
    </sheetView>
  </sheetViews>
  <sheetFormatPr defaultRowHeight="15" x14ac:dyDescent="0.25"/>
  <cols>
    <col min="1" max="1" width="36.85546875" style="2" bestFit="1" customWidth="1"/>
    <col min="2" max="2" width="18.28515625" style="3" bestFit="1" customWidth="1"/>
    <col min="3" max="3" width="20.42578125" style="3" bestFit="1" customWidth="1"/>
    <col min="4" max="4" width="15.28515625" style="3" bestFit="1" customWidth="1"/>
    <col min="5" max="5" width="20.42578125" style="3" bestFit="1" customWidth="1"/>
  </cols>
  <sheetData>
    <row r="1" spans="1:5" s="6" customFormat="1" x14ac:dyDescent="0.25">
      <c r="A1" s="20" t="s">
        <v>61</v>
      </c>
      <c r="B1" s="20"/>
      <c r="C1" s="20"/>
      <c r="D1" s="20"/>
      <c r="E1" s="20"/>
    </row>
    <row r="4" spans="1:5" x14ac:dyDescent="0.25">
      <c r="A4" s="5" t="s">
        <v>60</v>
      </c>
      <c r="B4" s="6" t="s">
        <v>13</v>
      </c>
      <c r="C4" s="6" t="s">
        <v>14</v>
      </c>
      <c r="D4" s="6" t="s">
        <v>15</v>
      </c>
      <c r="E4" s="6" t="s">
        <v>14</v>
      </c>
    </row>
    <row r="5" spans="1:5" x14ac:dyDescent="0.25">
      <c r="A5" s="1" t="s">
        <v>59</v>
      </c>
      <c r="B5" s="4">
        <v>11684300</v>
      </c>
      <c r="C5" s="4">
        <v>11685300</v>
      </c>
      <c r="D5" s="4">
        <v>2815598.98</v>
      </c>
      <c r="E5" s="4">
        <v>14500898.98</v>
      </c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Sestava</vt:lpstr>
      <vt:lpstr>Rekapitulace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OU_Merklin</dc:creator>
  <cp:lastModifiedBy>OU_Merklin</cp:lastModifiedBy>
  <cp:lastPrinted>2026-04-14T07:05:30Z</cp:lastPrinted>
  <dcterms:created xsi:type="dcterms:W3CDTF">2026-04-14T06:56:22Z</dcterms:created>
  <dcterms:modified xsi:type="dcterms:W3CDTF">2026-03-23T13:24:09Z</dcterms:modified>
</cp:coreProperties>
</file>