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mitkovaJ\AiP_Safe_data\r-5980-1800\7215957\"/>
    </mc:Choice>
  </mc:AlternateContent>
  <xr:revisionPtr revIDLastSave="0" documentId="13_ncr:1_{BEBAB90C-41B7-4889-A845-593469611CC9}" xr6:coauthVersionLast="47" xr6:coauthVersionMax="47" xr10:uidLastSave="{00000000-0000-0000-0000-000000000000}"/>
  <bookViews>
    <workbookView xWindow="-120" yWindow="-120" windowWidth="29040" windowHeight="15720" xr2:uid="{00000000-000D-0000-FFFF-FFFF00000000}"/>
  </bookViews>
  <sheets>
    <sheet name="Program 1a" sheetId="3" r:id="rId1"/>
    <sheet name="Program 1b" sheetId="4" r:id="rId2"/>
    <sheet name="Program 2a" sheetId="2" r:id="rId3"/>
    <sheet name="Program 2b" sheetId="6" r:id="rId4"/>
    <sheet name="Program č. 3" sheetId="5" r:id="rId5"/>
    <sheet name="CELKEM " sheetId="7" r:id="rId6"/>
  </sheets>
  <definedNames>
    <definedName name="_xlnm.Print_Titles" localSheetId="0">'Program 1a'!$1:$3</definedName>
    <definedName name="_xlnm.Print_Titles" localSheetId="1">'Program 1b'!$1:$3</definedName>
    <definedName name="_xlnm.Print_Titles" localSheetId="2">'Program 2a'!$1:$3</definedName>
    <definedName name="_xlnm.Print_Titles" localSheetId="3">'Program 2b'!$1:$3</definedName>
    <definedName name="_xlnm.Print_Titles" localSheetId="4">'Program č. 3'!$1:$3</definedName>
    <definedName name="_xlnm.Print_Area" localSheetId="0">'Program 1a'!$A$1:$J$39</definedName>
    <definedName name="_xlnm.Print_Area" localSheetId="1">'Program 1b'!$A$1:$J$32</definedName>
    <definedName name="_xlnm.Print_Area" localSheetId="2">'Program 2a'!$A$1:$I$47</definedName>
    <definedName name="_xlnm.Print_Area" localSheetId="3">'Program 2b'!$A$1:$I$27</definedName>
    <definedName name="_xlnm.Print_Area" localSheetId="4">'Program č. 3'!$A$1:$H$12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7" l="1"/>
  <c r="F11" i="5"/>
  <c r="P9" i="7" l="1"/>
  <c r="E11" i="5"/>
  <c r="E24" i="6"/>
  <c r="E28" i="2"/>
  <c r="E25" i="4"/>
  <c r="E31" i="3"/>
  <c r="F28" i="2" l="1"/>
  <c r="H28" i="2"/>
  <c r="H1" i="5"/>
  <c r="H1" i="6" l="1"/>
  <c r="H1" i="4"/>
  <c r="P8" i="7" l="1"/>
  <c r="M8" i="7"/>
  <c r="P7" i="7"/>
  <c r="M7" i="7"/>
  <c r="P6" i="7"/>
  <c r="M6" i="7"/>
  <c r="P5" i="7"/>
  <c r="M5" i="7"/>
  <c r="H24" i="6"/>
  <c r="F24" i="6"/>
  <c r="H1" i="2"/>
  <c r="I25" i="4"/>
  <c r="H25" i="4"/>
  <c r="F25" i="4"/>
  <c r="I31" i="3"/>
  <c r="H31" i="3"/>
  <c r="F31" i="3"/>
  <c r="F11" i="7" l="1"/>
  <c r="F12" i="7"/>
</calcChain>
</file>

<file path=xl/sharedStrings.xml><?xml version="1.0" encoding="utf-8"?>
<sst xmlns="http://schemas.openxmlformats.org/spreadsheetml/2006/main" count="679" uniqueCount="437">
  <si>
    <t xml:space="preserve">číslo dotace </t>
  </si>
  <si>
    <t xml:space="preserve">Název žadatele o dotaci:  </t>
  </si>
  <si>
    <t xml:space="preserve">Název projektu 
(dotace):  </t>
  </si>
  <si>
    <t>Doporučená výše dotace:  (Kč)</t>
  </si>
  <si>
    <t>1.</t>
  </si>
  <si>
    <t xml:space="preserve">Celoroční činnost sportovních organizací zaměřených na výkonnostní sport </t>
  </si>
  <si>
    <t xml:space="preserve">Program 1a) Celoroční činnost sportovních organizací zaměřených na výkonnostní sport </t>
  </si>
  <si>
    <t xml:space="preserve">Program 1b) Celoroční činnost sportovních a volnočasových organizací nezaměřených na výkonnostní sport </t>
  </si>
  <si>
    <t>Program 2a) Jednorázové sportovní akce konané na území MČ Praha 11</t>
  </si>
  <si>
    <t xml:space="preserve">Program 2b) Volnočasové aktivity v oblasti sportu </t>
  </si>
  <si>
    <t>Hodnotící 
kritérium č. 1</t>
  </si>
  <si>
    <t>Hodnotící 
kritérium č. 3</t>
  </si>
  <si>
    <t>Hodnotící 
kritérium č. 2</t>
  </si>
  <si>
    <t xml:space="preserve">Počet členů do 18 let: </t>
  </si>
  <si>
    <t xml:space="preserve">1. </t>
  </si>
  <si>
    <t xml:space="preserve">2. </t>
  </si>
  <si>
    <t xml:space="preserve">3. </t>
  </si>
  <si>
    <t>Požadovaná výše dotace: (Kč)</t>
  </si>
  <si>
    <t xml:space="preserve">Sídlo žadatele:
IČO:  
Bankovní účet: </t>
  </si>
  <si>
    <t>2.</t>
  </si>
  <si>
    <t>3.</t>
  </si>
  <si>
    <t>4.</t>
  </si>
  <si>
    <t xml:space="preserve">Přehled požadovaných a doporučených částek: </t>
  </si>
  <si>
    <t xml:space="preserve">Vyhlášené programy podpory: </t>
  </si>
  <si>
    <t>Ve všech programech je povinná finanční spoluúčast subjektů ve výši 10%</t>
  </si>
  <si>
    <t xml:space="preserve">CELKEM doporučená částka - usnesení:  </t>
  </si>
  <si>
    <t xml:space="preserve">CELKEM subjekty požadují:   </t>
  </si>
  <si>
    <t>Poskytovatel dotace: Městská část Praha 11, se sídlem Ocelíkova 672/1, 149 41, Praha 4, IČ: 00231126</t>
  </si>
  <si>
    <t>Číslo bankovního účtu poskytovatele dotace: 2000807399/0800 vedeného u České spořitelny a.s., variabilní symbol: 50053</t>
  </si>
  <si>
    <t>Číslo bankovního účtu pro vrácení dotace: 2000807399/0800 vedeného u České spořitelny a.s., variabilní symbol: 50053</t>
  </si>
  <si>
    <t xml:space="preserve">Obecná ujednání: </t>
  </si>
  <si>
    <t xml:space="preserve">Podmínky, které je příjemce dotace při použití dotace povinen splnit: užití dotace pouze ke schválenému účelu, řádné a včasné vyčerpání a vyúčtování dotace. </t>
  </si>
  <si>
    <t xml:space="preserve">Povinnosti příjemce dotace: </t>
  </si>
  <si>
    <t>Právnické osoby při přeměně či likvidaci: v případě svého zániku, sloučení, přeměny nebo zrušení právnické osoby s likvidací,</t>
  </si>
  <si>
    <t xml:space="preserve">Doporučená částka - usnesení: </t>
  </si>
  <si>
    <t xml:space="preserve">Požadavky žadatelů o dotaci: </t>
  </si>
  <si>
    <t>5.</t>
  </si>
  <si>
    <t>6.</t>
  </si>
  <si>
    <t>7.</t>
  </si>
  <si>
    <t>8.</t>
  </si>
  <si>
    <t>9.</t>
  </si>
  <si>
    <t>10.</t>
  </si>
  <si>
    <t>11.</t>
  </si>
  <si>
    <t>12.</t>
  </si>
  <si>
    <t>13.</t>
  </si>
  <si>
    <t>14.</t>
  </si>
  <si>
    <t>15.</t>
  </si>
  <si>
    <t>16.</t>
  </si>
  <si>
    <t>17.</t>
  </si>
  <si>
    <t>18.</t>
  </si>
  <si>
    <t xml:space="preserve">4. </t>
  </si>
  <si>
    <t xml:space="preserve">5. </t>
  </si>
  <si>
    <t xml:space="preserve">6. </t>
  </si>
  <si>
    <t xml:space="preserve">7. </t>
  </si>
  <si>
    <t xml:space="preserve">10. </t>
  </si>
  <si>
    <t xml:space="preserve">11. </t>
  </si>
  <si>
    <t xml:space="preserve">12. </t>
  </si>
  <si>
    <t xml:space="preserve">13. </t>
  </si>
  <si>
    <t xml:space="preserve">14. </t>
  </si>
  <si>
    <t xml:space="preserve">15. </t>
  </si>
  <si>
    <t xml:space="preserve">16. </t>
  </si>
  <si>
    <t xml:space="preserve">17. </t>
  </si>
  <si>
    <t xml:space="preserve">18. </t>
  </si>
  <si>
    <t xml:space="preserve">19. </t>
  </si>
  <si>
    <t xml:space="preserve">CELKEM </t>
  </si>
  <si>
    <t xml:space="preserve">8. </t>
  </si>
  <si>
    <t xml:space="preserve">20. </t>
  </si>
  <si>
    <t xml:space="preserve">je příjemce dotace povinen tuto skutečnost sdělit poskytovateli dotace písemně - do 15 kalendář. dnů ode dne vzniku této skutečnosti. </t>
  </si>
  <si>
    <t xml:space="preserve">9. </t>
  </si>
  <si>
    <t xml:space="preserve">Obsah, zdůvodnění a popis projektu, termín konání projektu, místo konání projektu, rozpočet, účel čerpání dotace: 
</t>
  </si>
  <si>
    <t xml:space="preserve">Celkový počet členů do 18 let 
a 65+: </t>
  </si>
  <si>
    <t xml:space="preserve">Obsah, zdůvodnění a popis projektu, termín konání projektu, místo konání projektu, účel čerpání dotace, předpokládané výdaje na projekt: </t>
  </si>
  <si>
    <t xml:space="preserve">Obsah, zdůvodnění a popis projektu, termín konání projektu, místo konání projektu, účel čerpání dotace: </t>
  </si>
  <si>
    <t>19.</t>
  </si>
  <si>
    <t xml:space="preserve">Pražský rekreační stolní tenis, z.s. </t>
  </si>
  <si>
    <t xml:space="preserve">TAJV, z.s. </t>
  </si>
  <si>
    <t xml:space="preserve">Prague Triathlon Team z.s.  </t>
  </si>
  <si>
    <t xml:space="preserve">Aquatlon Český pohár </t>
  </si>
  <si>
    <t>Český kynologický svaz ZKO Praha 4 - Jižní Město - 246</t>
  </si>
  <si>
    <t>Český svaz curlingu z.s.</t>
  </si>
  <si>
    <t>Klub přátel školy, z.s.</t>
  </si>
  <si>
    <t>Sportovní závod rodinných týmů</t>
  </si>
  <si>
    <t>SK Lacrosse Jižní Město, z.s.</t>
  </si>
  <si>
    <t>Atletika Jižní Město z.s.</t>
  </si>
  <si>
    <t>Judo club Kidsport, z.s.</t>
  </si>
  <si>
    <t>TJ Jižní Město Chodov, z.s.</t>
  </si>
  <si>
    <t>Turnaje a soutěže oddílu házené</t>
  </si>
  <si>
    <t xml:space="preserve">Škola TAEKWON-DO I.T.F. GE-BAEK HOSIN SOOL, z.s. </t>
  </si>
  <si>
    <t>R TEAM z.s.</t>
  </si>
  <si>
    <t>FC Háje Jižní Město, z.s.</t>
  </si>
  <si>
    <t xml:space="preserve">Předpokládaný  počet účastníků projektu do 18 let, 65+, zdravotně znevýhodněných </t>
  </si>
  <si>
    <t>Jižní Město Chodov - fotbalový klub, z.s.</t>
  </si>
  <si>
    <t xml:space="preserve">ProEvent Makers, z.s. </t>
  </si>
  <si>
    <t>FLORBAL CHODOV z.s.</t>
  </si>
  <si>
    <t xml:space="preserve">Beachvolejbalová škola Praha z.s. </t>
  </si>
  <si>
    <t xml:space="preserve">Tělovýchovná jednota Háje - Jižní Město, Handballclub, pobočný spolek </t>
  </si>
  <si>
    <t>Sportovní klub Praga, z.s.</t>
  </si>
  <si>
    <t>Traverza z.s.</t>
  </si>
  <si>
    <t>Start98 z.s.</t>
  </si>
  <si>
    <t>TTC ELIZZA PRAHA, z.s.</t>
  </si>
  <si>
    <t>Jižní Supi, zapsaný spolek</t>
  </si>
  <si>
    <t>SANG, z.s. (Sport academy new generation)</t>
  </si>
  <si>
    <t>Sportovní Klub školy ZŠ Mikulova Praha, spolek</t>
  </si>
  <si>
    <t>FK Dukla Jižní Město z.s.</t>
  </si>
  <si>
    <t xml:space="preserve">TJ Jižní Město Chodov, z.s. </t>
  </si>
  <si>
    <t>Baby dance Praha, z.s.</t>
  </si>
  <si>
    <t>OF dance group z.s.</t>
  </si>
  <si>
    <t xml:space="preserve">Taneční klub SPARTA PRAHA, z.s. </t>
  </si>
  <si>
    <t>Spolek Dance Dance</t>
  </si>
  <si>
    <t xml:space="preserve">Bezpečná sportovní plocha </t>
  </si>
  <si>
    <t xml:space="preserve">V termínu </t>
  </si>
  <si>
    <t xml:space="preserve">V termínu 
</t>
  </si>
  <si>
    <t xml:space="preserve">21. </t>
  </si>
  <si>
    <t xml:space="preserve">22. </t>
  </si>
  <si>
    <t xml:space="preserve">23. </t>
  </si>
  <si>
    <t xml:space="preserve"> </t>
  </si>
  <si>
    <t xml:space="preserve">SOKOL CHODOV, z.s. </t>
  </si>
  <si>
    <t xml:space="preserve">JNS cheerleaders z.s. </t>
  </si>
  <si>
    <t xml:space="preserve">Tenis Centrum Donovalská, z.s. </t>
  </si>
  <si>
    <t>Program 3) Investice do modernizace a rekonstrukce sportovišť na území MČ Praha 11</t>
  </si>
  <si>
    <t xml:space="preserve">DOTAČNÍ PROGRAM PRO OBLAST SPORTU A VOLNÉHO ČASU NA ROK 2026 - 1. KOLO </t>
  </si>
  <si>
    <t xml:space="preserve">Počet osobohodin za rok 2026: </t>
  </si>
  <si>
    <t xml:space="preserve">Podaná vyúčtování za rok 2025 </t>
  </si>
  <si>
    <t xml:space="preserve">Počet osobohodin členů do 18 let a 65+ za rok 2026: </t>
  </si>
  <si>
    <t>Podané vyúčtování za rok 2025</t>
  </si>
  <si>
    <t>Podané vyúčtování 
za rok 2025</t>
  </si>
  <si>
    <t xml:space="preserve">Dotační program pro oblast sportu a volného času na rok 2026 - 1. kolo (základní fakta o programu): </t>
  </si>
  <si>
    <t>Termíny uzávěrek a termíny čerpání finančních prostředků platných pro 1. kolo 2026:</t>
  </si>
  <si>
    <t>Termín uzávěrky podávání žádostí o dotace:  20.04. - 27.04.2026 - platí pro programy 1a, 1b, 2a, 2b, 3</t>
  </si>
  <si>
    <t>Termín čerpání dotací:  01.01.2026 - 31.12.2026 - programy 1a, 1b, 3</t>
  </si>
  <si>
    <t>Termín čerpání dotací:  01.01.2026 - 30.06.2026 - programy 2a, 2b</t>
  </si>
  <si>
    <t>Termín vyúčtování dotací: 08.01.2027 - platí pro programy 1a, 1b, 3</t>
  </si>
  <si>
    <t>Termín vyúčtování dotací: 31.08.2026 - platí pro programy 2a, 2b</t>
  </si>
  <si>
    <r>
      <t xml:space="preserve">Sídlo: 
Mikulova 1594,          Praha 4, 149 00
IČO: 26990270
Název banky: Fio banka 
</t>
    </r>
    <r>
      <rPr>
        <b/>
        <sz val="11"/>
        <rFont val="Calibri"/>
        <family val="2"/>
        <charset val="238"/>
        <scheme val="minor"/>
      </rPr>
      <t xml:space="preserve">Bankovní účet: 2700064274/
2010
</t>
    </r>
  </si>
  <si>
    <r>
      <t xml:space="preserve">Sídlo: 
Štichova 599/4,       Praha 4, 149 00
IČO: 27010309
Název banky: 
Fio banka
</t>
    </r>
    <r>
      <rPr>
        <b/>
        <sz val="11"/>
        <rFont val="Calibri"/>
        <family val="2"/>
        <charset val="238"/>
        <scheme val="minor"/>
      </rPr>
      <t xml:space="preserve">
Bankovní účet: 2000994673/
2010
</t>
    </r>
  </si>
  <si>
    <r>
      <t xml:space="preserve">Sídlo: 
Novodvorská 1062/12, 
Praha 4, Lhotka 
142 00
IČO: 22757147
Název banky: Komerční banka 
</t>
    </r>
    <r>
      <rPr>
        <b/>
        <sz val="11"/>
        <rFont val="Calibri"/>
        <family val="2"/>
        <charset val="238"/>
        <scheme val="minor"/>
      </rPr>
      <t xml:space="preserve">Bankovní účet:
107-1694630297/
0100
</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</si>
  <si>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podpora činnosti spolku, pravidelné tréninky dětí a mládeže 
</t>
    </r>
    <r>
      <rPr>
        <b/>
        <sz val="11"/>
        <rFont val="Calibri"/>
        <family val="2"/>
        <charset val="238"/>
        <scheme val="minor"/>
      </rPr>
      <t xml:space="preserve">Sportovní zaměření klubu: </t>
    </r>
    <r>
      <rPr>
        <sz val="11"/>
        <rFont val="Calibri"/>
        <family val="2"/>
        <charset val="238"/>
        <scheme val="minor"/>
      </rPr>
      <t xml:space="preserve">beachvolejbal </t>
    </r>
    <r>
      <rPr>
        <b/>
        <sz val="11"/>
        <rFont val="Calibri"/>
        <family val="2"/>
        <charset val="238"/>
        <scheme val="minor"/>
      </rPr>
      <t xml:space="preserve">
Hlavní cíl činnosti klubu: </t>
    </r>
    <r>
      <rPr>
        <sz val="11"/>
        <rFont val="Calibri"/>
        <family val="2"/>
        <charset val="238"/>
        <scheme val="minor"/>
      </rPr>
      <t xml:space="preserve">podpora sportovní činnosti dětí v oblasti beachvolejbalu ve sportovním areálu Mikulovka. Nejlepší hráči se účastní halových MČR, letních MČR. </t>
    </r>
    <r>
      <rPr>
        <b/>
        <sz val="11"/>
        <rFont val="Calibri"/>
        <family val="2"/>
        <charset val="238"/>
        <scheme val="minor"/>
      </rPr>
      <t xml:space="preserve">
Přínos činnosti klubu pro MČ Praha 11: </t>
    </r>
    <r>
      <rPr>
        <sz val="11"/>
        <rFont val="Calibri"/>
        <family val="2"/>
        <charset val="238"/>
        <scheme val="minor"/>
      </rPr>
      <t xml:space="preserve">přivést děti z Prahy 11 k atraktivnímu sportu, poskytnout prostor pro jejich sportovní rozvoj, nabídnout možnost účasti na letním příměstském táboře, letním soustředění atd. 
</t>
    </r>
    <r>
      <rPr>
        <b/>
        <sz val="11"/>
        <rFont val="Calibri"/>
        <family val="2"/>
        <charset val="238"/>
        <scheme val="minor"/>
      </rPr>
      <t xml:space="preserve">Datum založení klubu: </t>
    </r>
    <r>
      <rPr>
        <sz val="11"/>
        <rFont val="Calibri"/>
        <family val="2"/>
        <charset val="238"/>
        <scheme val="minor"/>
      </rPr>
      <t>2012</t>
    </r>
    <r>
      <rPr>
        <b/>
        <sz val="11"/>
        <rFont val="Calibri"/>
        <family val="2"/>
        <charset val="238"/>
        <scheme val="minor"/>
      </rPr>
      <t xml:space="preserve">
Délka působení klubu na Praze 11: </t>
    </r>
    <r>
      <rPr>
        <sz val="11"/>
        <rFont val="Calibri"/>
        <family val="2"/>
        <charset val="238"/>
        <scheme val="minor"/>
      </rPr>
      <t>od</t>
    </r>
    <r>
      <rPr>
        <b/>
        <sz val="11"/>
        <rFont val="Calibri"/>
        <family val="2"/>
        <charset val="238"/>
        <scheme val="minor"/>
      </rPr>
      <t xml:space="preserve"> </t>
    </r>
    <r>
      <rPr>
        <sz val="11"/>
        <rFont val="Calibri"/>
        <family val="2"/>
        <charset val="238"/>
        <scheme val="minor"/>
      </rPr>
      <t xml:space="preserve">2021
</t>
    </r>
    <r>
      <rPr>
        <b/>
        <sz val="11"/>
        <rFont val="Calibri"/>
        <family val="2"/>
        <charset val="238"/>
        <scheme val="minor"/>
      </rPr>
      <t>Místo tréninkové činnosti na Praze 11:</t>
    </r>
    <r>
      <rPr>
        <sz val="11"/>
        <rFont val="Calibri"/>
        <family val="2"/>
        <charset val="238"/>
        <scheme val="minor"/>
      </rPr>
      <t xml:space="preserve"> sportovní areál Mikulovka </t>
    </r>
    <r>
      <rPr>
        <b/>
        <sz val="11"/>
        <rFont val="Calibri"/>
        <family val="2"/>
        <charset val="238"/>
        <scheme val="minor"/>
      </rPr>
      <t xml:space="preserve">
Provozní výdaje přepočítané na členy do 18 let: </t>
    </r>
    <r>
      <rPr>
        <sz val="11"/>
        <rFont val="Calibri"/>
        <family val="2"/>
        <charset val="238"/>
        <scheme val="minor"/>
      </rPr>
      <t>607 300 Kč</t>
    </r>
    <r>
      <rPr>
        <b/>
        <sz val="11"/>
        <rFont val="Calibri"/>
        <family val="2"/>
        <charset val="238"/>
        <scheme val="minor"/>
      </rPr>
      <t xml:space="preserve">
Celkové výdaje přepočítané na členy do 18 let:</t>
    </r>
    <r>
      <rPr>
        <sz val="11"/>
        <rFont val="Calibri"/>
        <family val="2"/>
        <charset val="238"/>
        <scheme val="minor"/>
      </rPr>
      <t xml:space="preserve"> 2 244 700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</si>
  <si>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snížení finanční zátěže v souvislosti s velmi vysokým nájmem fotbalového hřiště, podpora dětí a mládeže v oblasti fotbalu, zlepšení tréninkových podmínek, navázání na dlouholetou tradici klubu </t>
    </r>
    <r>
      <rPr>
        <b/>
        <sz val="11"/>
        <rFont val="Calibri"/>
        <family val="2"/>
        <charset val="238"/>
        <scheme val="minor"/>
      </rPr>
      <t xml:space="preserve">
Sportovní zaměření klubu: </t>
    </r>
    <r>
      <rPr>
        <sz val="11"/>
        <rFont val="Calibri"/>
        <family val="2"/>
        <charset val="238"/>
        <scheme val="minor"/>
      </rPr>
      <t xml:space="preserve">fotbal </t>
    </r>
    <r>
      <rPr>
        <b/>
        <sz val="11"/>
        <rFont val="Calibri"/>
        <family val="2"/>
        <charset val="238"/>
        <scheme val="minor"/>
      </rPr>
      <t xml:space="preserve">
Hlavní cíl činnosti klubu: </t>
    </r>
    <r>
      <rPr>
        <sz val="11"/>
        <rFont val="Calibri"/>
        <family val="2"/>
        <charset val="238"/>
        <scheme val="minor"/>
      </rPr>
      <t xml:space="preserve">rozvoj dětí a mládeže v oblasti fotbalu </t>
    </r>
    <r>
      <rPr>
        <b/>
        <sz val="11"/>
        <rFont val="Calibri"/>
        <family val="2"/>
        <charset val="238"/>
        <scheme val="minor"/>
      </rPr>
      <t xml:space="preserve">
Přínos činnosti klubu pro MČ Praha 11: </t>
    </r>
    <r>
      <rPr>
        <sz val="11"/>
        <rFont val="Calibri"/>
        <family val="2"/>
        <charset val="238"/>
        <scheme val="minor"/>
      </rPr>
      <t xml:space="preserve">nabídka sportovního vyžití dětí a mládeže </t>
    </r>
    <r>
      <rPr>
        <b/>
        <sz val="11"/>
        <rFont val="Calibri"/>
        <family val="2"/>
        <charset val="238"/>
        <scheme val="minor"/>
      </rPr>
      <t xml:space="preserve">
Datum založení klubu: </t>
    </r>
    <r>
      <rPr>
        <sz val="11"/>
        <rFont val="Calibri"/>
        <family val="2"/>
        <charset val="238"/>
        <scheme val="minor"/>
      </rPr>
      <t>1924</t>
    </r>
    <r>
      <rPr>
        <b/>
        <sz val="11"/>
        <rFont val="Calibri"/>
        <family val="2"/>
        <charset val="238"/>
        <scheme val="minor"/>
      </rPr>
      <t xml:space="preserve">
Délka působení klubu na Praze 11: </t>
    </r>
    <r>
      <rPr>
        <sz val="11"/>
        <rFont val="Calibri"/>
        <family val="2"/>
        <charset val="238"/>
        <scheme val="minor"/>
      </rPr>
      <t>od 1924</t>
    </r>
    <r>
      <rPr>
        <b/>
        <sz val="11"/>
        <rFont val="Calibri"/>
        <family val="2"/>
        <charset val="238"/>
        <scheme val="minor"/>
      </rPr>
      <t xml:space="preserve">
Místo tréninkové činnosti na Praze 11: </t>
    </r>
    <r>
      <rPr>
        <sz val="11"/>
        <rFont val="Calibri"/>
        <family val="2"/>
        <charset val="238"/>
        <scheme val="minor"/>
      </rPr>
      <t>Volkovova 2291</t>
    </r>
    <r>
      <rPr>
        <b/>
        <sz val="11"/>
        <rFont val="Calibri"/>
        <family val="2"/>
        <charset val="238"/>
        <scheme val="minor"/>
      </rPr>
      <t xml:space="preserve">
Provozní výdaje přepočítané na členy do 18 let:</t>
    </r>
    <r>
      <rPr>
        <sz val="11"/>
        <rFont val="Calibri"/>
        <family val="2"/>
        <charset val="238"/>
        <scheme val="minor"/>
      </rPr>
      <t xml:space="preserve"> 1 272 905 Kč </t>
    </r>
    <r>
      <rPr>
        <b/>
        <sz val="11"/>
        <rFont val="Calibri"/>
        <family val="2"/>
        <charset val="238"/>
        <scheme val="minor"/>
      </rPr>
      <t xml:space="preserve">
Celkové výdaje přepočítané na členy do 18 let: </t>
    </r>
    <r>
      <rPr>
        <sz val="11"/>
        <rFont val="Calibri"/>
        <family val="2"/>
        <charset val="238"/>
        <scheme val="minor"/>
      </rPr>
      <t>2 949 705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</si>
  <si>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příspěvek na zajištění rozvoje talentované mládeže v oblasti tance</t>
    </r>
    <r>
      <rPr>
        <b/>
        <sz val="11"/>
        <rFont val="Calibri"/>
        <family val="2"/>
        <charset val="238"/>
        <scheme val="minor"/>
      </rPr>
      <t xml:space="preserve">
Sportovní zaměření klubu: </t>
    </r>
    <r>
      <rPr>
        <sz val="11"/>
        <rFont val="Calibri"/>
        <family val="2"/>
        <charset val="238"/>
        <scheme val="minor"/>
      </rPr>
      <t>tanec</t>
    </r>
    <r>
      <rPr>
        <b/>
        <sz val="11"/>
        <rFont val="Calibri"/>
        <family val="2"/>
        <charset val="238"/>
        <scheme val="minor"/>
      </rPr>
      <t xml:space="preserve">
Hlavní cíl činnosti klubu: </t>
    </r>
    <r>
      <rPr>
        <sz val="11"/>
        <rFont val="Calibri"/>
        <family val="2"/>
        <charset val="238"/>
        <scheme val="minor"/>
      </rPr>
      <t>rozvoj výkonnostního tance</t>
    </r>
    <r>
      <rPr>
        <b/>
        <sz val="11"/>
        <rFont val="Calibri"/>
        <family val="2"/>
        <charset val="238"/>
        <scheme val="minor"/>
      </rPr>
      <t xml:space="preserve">
Přínos činnosti klubu pro MČ Praha 11:</t>
    </r>
    <r>
      <rPr>
        <sz val="11"/>
        <rFont val="Calibri"/>
        <family val="2"/>
        <charset val="238"/>
        <scheme val="minor"/>
      </rPr>
      <t xml:space="preserve"> rozvoj sportu na MČ  Praha 11</t>
    </r>
    <r>
      <rPr>
        <b/>
        <sz val="11"/>
        <rFont val="Calibri"/>
        <family val="2"/>
        <charset val="238"/>
        <scheme val="minor"/>
      </rPr>
      <t xml:space="preserve">
Datum založení klubu: </t>
    </r>
    <r>
      <rPr>
        <sz val="11"/>
        <rFont val="Calibri"/>
        <family val="2"/>
        <charset val="238"/>
        <scheme val="minor"/>
      </rPr>
      <t>2017</t>
    </r>
    <r>
      <rPr>
        <b/>
        <sz val="11"/>
        <rFont val="Calibri"/>
        <family val="2"/>
        <charset val="238"/>
        <scheme val="minor"/>
      </rPr>
      <t xml:space="preserve">
Délka působení klubu na Praze 11:</t>
    </r>
    <r>
      <rPr>
        <sz val="11"/>
        <rFont val="Calibri"/>
        <family val="2"/>
        <charset val="238"/>
        <scheme val="minor"/>
      </rPr>
      <t xml:space="preserve"> od 2017
</t>
    </r>
    <r>
      <rPr>
        <b/>
        <sz val="11"/>
        <rFont val="Calibri"/>
        <family val="2"/>
        <charset val="238"/>
        <scheme val="minor"/>
      </rPr>
      <t>Místo tréninkové činnosti na Praze 11:</t>
    </r>
    <r>
      <rPr>
        <sz val="11"/>
        <rFont val="Calibri"/>
        <family val="2"/>
        <charset val="238"/>
        <scheme val="minor"/>
      </rPr>
      <t xml:space="preserve"> Blankyt - Matúškova 831, ZŠ Květnového vít. 1554</t>
    </r>
    <r>
      <rPr>
        <b/>
        <sz val="11"/>
        <rFont val="Calibri"/>
        <family val="2"/>
        <charset val="238"/>
        <scheme val="minor"/>
      </rPr>
      <t xml:space="preserve">
Provozní výdaje přepočítané na členy do 18 let: </t>
    </r>
    <r>
      <rPr>
        <sz val="11"/>
        <rFont val="Calibri"/>
        <family val="2"/>
        <charset val="238"/>
        <scheme val="minor"/>
      </rPr>
      <t xml:space="preserve">397 500 Kč </t>
    </r>
    <r>
      <rPr>
        <b/>
        <sz val="11"/>
        <rFont val="Calibri"/>
        <family val="2"/>
        <charset val="238"/>
        <scheme val="minor"/>
      </rPr>
      <t xml:space="preserve">
Celkové výdaje přepočítané na členy do 18 let:</t>
    </r>
    <r>
      <rPr>
        <sz val="11"/>
        <rFont val="Calibri"/>
        <family val="2"/>
        <charset val="238"/>
        <scheme val="minor"/>
      </rPr>
      <t xml:space="preserve"> 3 176 300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</si>
  <si>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Valentova 1731/21, 
Praha 4,        
149 00
IČO: 06530770
Název banky: ČSOB
</t>
    </r>
    <r>
      <rPr>
        <b/>
        <sz val="11"/>
        <rFont val="Calibri"/>
        <family val="2"/>
        <charset val="238"/>
        <scheme val="minor"/>
      </rPr>
      <t xml:space="preserve">Bankovní účet: 
281792242/0300
</t>
    </r>
  </si>
  <si>
    <r>
      <t xml:space="preserve">Sídlo: 
Zakouřilova 785/156, 
Praha 4,        
149 00
IČO: 67778631
Název banky: Fio banka 
</t>
    </r>
    <r>
      <rPr>
        <b/>
        <sz val="11"/>
        <rFont val="Calibri"/>
        <family val="2"/>
        <charset val="238"/>
        <scheme val="minor"/>
      </rPr>
      <t xml:space="preserve">Bankovní účet: 2500695784/
2010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</si>
  <si>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příspěvek na zajištění sportovní přípravy a sportovního vyžití mládeže, reprezentace klubu </t>
    </r>
    <r>
      <rPr>
        <b/>
        <sz val="11"/>
        <rFont val="Calibri"/>
        <family val="2"/>
        <charset val="238"/>
        <scheme val="minor"/>
      </rPr>
      <t xml:space="preserve">
Sportovní zaměření klubu:</t>
    </r>
    <r>
      <rPr>
        <sz val="11"/>
        <rFont val="Calibri"/>
        <family val="2"/>
        <charset val="238"/>
        <scheme val="minor"/>
      </rPr>
      <t xml:space="preserve"> orientační běh</t>
    </r>
    <r>
      <rPr>
        <b/>
        <sz val="11"/>
        <rFont val="Calibri"/>
        <family val="2"/>
        <charset val="238"/>
        <scheme val="minor"/>
      </rPr>
      <t xml:space="preserve">
Hlavní cíl činnosti klubu: </t>
    </r>
    <r>
      <rPr>
        <sz val="11"/>
        <rFont val="Calibri"/>
        <family val="2"/>
        <charset val="238"/>
        <scheme val="minor"/>
      </rPr>
      <t xml:space="preserve">podpora sportovního vyžití mládeže a dospělých </t>
    </r>
    <r>
      <rPr>
        <b/>
        <sz val="11"/>
        <rFont val="Calibri"/>
        <family val="2"/>
        <charset val="238"/>
        <scheme val="minor"/>
      </rPr>
      <t xml:space="preserve">
Přínos činnosti klubu pro MČ Praha 11: </t>
    </r>
    <r>
      <rPr>
        <sz val="11"/>
        <rFont val="Calibri"/>
        <family val="2"/>
        <charset val="238"/>
        <scheme val="minor"/>
      </rPr>
      <t>klub poskytuje mapy na orientační běh školám zdarma, reprezentace MČ Praha 11</t>
    </r>
    <r>
      <rPr>
        <b/>
        <sz val="11"/>
        <rFont val="Calibri"/>
        <family val="2"/>
        <charset val="238"/>
        <scheme val="minor"/>
      </rPr>
      <t xml:space="preserve">
Datum založení klubu: </t>
    </r>
    <r>
      <rPr>
        <sz val="11"/>
        <rFont val="Calibri"/>
        <family val="2"/>
        <charset val="238"/>
        <scheme val="minor"/>
      </rPr>
      <t>1998</t>
    </r>
    <r>
      <rPr>
        <b/>
        <sz val="11"/>
        <rFont val="Calibri"/>
        <family val="2"/>
        <charset val="238"/>
        <scheme val="minor"/>
      </rPr>
      <t xml:space="preserve">
Délka působení klubu na Praze 11: </t>
    </r>
    <r>
      <rPr>
        <sz val="11"/>
        <rFont val="Calibri"/>
        <family val="2"/>
        <charset val="238"/>
        <scheme val="minor"/>
      </rPr>
      <t>od 1998</t>
    </r>
    <r>
      <rPr>
        <b/>
        <sz val="11"/>
        <rFont val="Calibri"/>
        <family val="2"/>
        <charset val="238"/>
        <scheme val="minor"/>
      </rPr>
      <t xml:space="preserve">
Místo tréninkové činnosti na Praze 11: </t>
    </r>
    <r>
      <rPr>
        <sz val="11"/>
        <rFont val="Calibri"/>
        <family val="2"/>
        <charset val="238"/>
        <scheme val="minor"/>
      </rPr>
      <t xml:space="preserve">ZŠ Pošepného nám., území Prahy 11, okolí Prahy </t>
    </r>
    <r>
      <rPr>
        <b/>
        <sz val="11"/>
        <rFont val="Calibri"/>
        <family val="2"/>
        <charset val="238"/>
        <scheme val="minor"/>
      </rPr>
      <t xml:space="preserve">
Provozní výdaje přepočítané na členy do 18 let: </t>
    </r>
    <r>
      <rPr>
        <sz val="11"/>
        <rFont val="Calibri"/>
        <family val="2"/>
        <charset val="238"/>
        <scheme val="minor"/>
      </rPr>
      <t xml:space="preserve">95 000 Kč </t>
    </r>
    <r>
      <rPr>
        <b/>
        <sz val="11"/>
        <rFont val="Calibri"/>
        <family val="2"/>
        <charset val="238"/>
        <scheme val="minor"/>
      </rPr>
      <t xml:space="preserve">
Celkové výdaje přepočítané na členy do 18 let: </t>
    </r>
    <r>
      <rPr>
        <sz val="11"/>
        <rFont val="Calibri"/>
        <family val="2"/>
        <charset val="238"/>
        <scheme val="minor"/>
      </rPr>
      <t xml:space="preserve">1 276 000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</si>
  <si>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Volkovova 2291/3,    
Praha 4, 149 00 
IČO: 22745262
Název banky: Česká spořitelna
</t>
    </r>
    <r>
      <rPr>
        <b/>
        <sz val="11"/>
        <rFont val="Calibri"/>
        <family val="2"/>
        <charset val="238"/>
        <scheme val="minor"/>
      </rPr>
      <t>Bankovní účet: 4309597309/0800</t>
    </r>
    <r>
      <rPr>
        <sz val="11"/>
        <rFont val="Calibri"/>
        <family val="2"/>
        <charset val="238"/>
        <scheme val="minor"/>
      </rPr>
      <t xml:space="preserve">
</t>
    </r>
  </si>
  <si>
    <t xml:space="preserve">Tělocvičná jednota Sokol Nusle Praha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</si>
  <si>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podpora mládežnické složky basketbalového klubu působícího na Praza 11 </t>
    </r>
    <r>
      <rPr>
        <b/>
        <sz val="11"/>
        <rFont val="Calibri"/>
        <family val="2"/>
        <charset val="238"/>
        <scheme val="minor"/>
      </rPr>
      <t xml:space="preserve">
Sportovní zaměření klubu: </t>
    </r>
    <r>
      <rPr>
        <sz val="11"/>
        <rFont val="Calibri"/>
        <family val="2"/>
        <charset val="238"/>
        <scheme val="minor"/>
      </rPr>
      <t xml:space="preserve">basketbal </t>
    </r>
    <r>
      <rPr>
        <b/>
        <sz val="11"/>
        <rFont val="Calibri"/>
        <family val="2"/>
        <charset val="238"/>
        <scheme val="minor"/>
      </rPr>
      <t xml:space="preserve">
Hlavní cíl činnosti klubu: </t>
    </r>
    <r>
      <rPr>
        <sz val="11"/>
        <rFont val="Calibri"/>
        <family val="2"/>
        <charset val="238"/>
        <scheme val="minor"/>
      </rPr>
      <t xml:space="preserve">Rozšiřování členské základny klubu, dostupnější sport, důraz na všestranný rozvoj mládeže. Sokol Nusle basketbal je na Praze 11 aktivní od roku 2019. Klub se již od začátku zaměřoval na kategorii dívek. Od sezóny 2025/2026 má klub již 4 věkové kategorie dívek. Mládežnickou složku získal klub oddělením dívek od klubu Jižní Supi, kde tato složka zanikla. Po dohodě přešly dívky pod Sokol Nusle, čimž se  členská základna významně rozšířila. 
</t>
    </r>
    <r>
      <rPr>
        <b/>
        <sz val="11"/>
        <rFont val="Calibri"/>
        <family val="2"/>
        <charset val="238"/>
        <scheme val="minor"/>
      </rPr>
      <t>Přínos činnosti klubu pro MČ Praha 11</t>
    </r>
    <r>
      <rPr>
        <sz val="11"/>
        <rFont val="Calibri"/>
        <family val="2"/>
        <charset val="238"/>
        <scheme val="minor"/>
      </rPr>
      <t>: reprezentace MČ Praha 11</t>
    </r>
    <r>
      <rPr>
        <b/>
        <sz val="11"/>
        <rFont val="Calibri"/>
        <family val="2"/>
        <charset val="238"/>
        <scheme val="minor"/>
      </rPr>
      <t xml:space="preserve">
Datum založení klubu: </t>
    </r>
    <r>
      <rPr>
        <sz val="11"/>
        <rFont val="Calibri"/>
        <family val="2"/>
        <charset val="238"/>
        <scheme val="minor"/>
      </rPr>
      <t>1948</t>
    </r>
    <r>
      <rPr>
        <b/>
        <sz val="11"/>
        <rFont val="Calibri"/>
        <family val="2"/>
        <charset val="238"/>
        <scheme val="minor"/>
      </rPr>
      <t xml:space="preserve">
Délka působení klubu na Praze 11: </t>
    </r>
    <r>
      <rPr>
        <sz val="11"/>
        <rFont val="Calibri"/>
        <family val="2"/>
        <charset val="238"/>
        <scheme val="minor"/>
      </rPr>
      <t xml:space="preserve">od 2019
</t>
    </r>
    <r>
      <rPr>
        <b/>
        <sz val="11"/>
        <rFont val="Calibri"/>
        <family val="2"/>
        <charset val="238"/>
        <scheme val="minor"/>
      </rPr>
      <t>Místo tréninkové činnosti na Praze 11</t>
    </r>
    <r>
      <rPr>
        <sz val="11"/>
        <rFont val="Calibri"/>
        <family val="2"/>
        <charset val="238"/>
        <scheme val="minor"/>
      </rPr>
      <t xml:space="preserve">: ZŠ a SŠ Kupeckého, ZŠ Chodov (Květnového vít. 57), </t>
    </r>
    <r>
      <rPr>
        <b/>
        <sz val="11"/>
        <rFont val="Calibri"/>
        <family val="2"/>
        <charset val="238"/>
        <scheme val="minor"/>
      </rPr>
      <t xml:space="preserve">
Provozní výdaje přepočítané na členy do 18 let: </t>
    </r>
    <r>
      <rPr>
        <sz val="11"/>
        <rFont val="Calibri"/>
        <family val="2"/>
        <charset val="238"/>
        <scheme val="minor"/>
      </rPr>
      <t xml:space="preserve">294 300 Kč </t>
    </r>
    <r>
      <rPr>
        <b/>
        <sz val="11"/>
        <rFont val="Calibri"/>
        <family val="2"/>
        <charset val="238"/>
        <scheme val="minor"/>
      </rPr>
      <t xml:space="preserve">
Celkové výdaje přepočítané na členy do 18 let: </t>
    </r>
    <r>
      <rPr>
        <sz val="11"/>
        <rFont val="Calibri"/>
        <family val="2"/>
        <charset val="238"/>
        <scheme val="minor"/>
      </rPr>
      <t xml:space="preserve">2 024 100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</si>
  <si>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Na Květnici 700/1a 
Praha 4,        
140 00 
IČO: 00569488
Název banky: FIO
</t>
    </r>
    <r>
      <rPr>
        <b/>
        <sz val="11"/>
        <rFont val="Calibri"/>
        <family val="2"/>
        <charset val="238"/>
        <scheme val="minor"/>
      </rPr>
      <t>Bankovní účet: 2601000099/2010</t>
    </r>
    <r>
      <rPr>
        <sz val="11"/>
        <rFont val="Calibri"/>
        <family val="2"/>
        <charset val="238"/>
        <scheme val="minor"/>
      </rPr>
      <t xml:space="preserve">
</t>
    </r>
  </si>
  <si>
    <r>
      <t xml:space="preserve">Sídlo: 
Květnového vítězství 938/79,    
Praha 4, 149 00
IČO: 27051480 
Název banky: Česká spořitelna
</t>
    </r>
    <r>
      <rPr>
        <b/>
        <sz val="11"/>
        <rFont val="Calibri"/>
        <family val="2"/>
        <charset val="238"/>
        <scheme val="minor"/>
      </rPr>
      <t>Bankovní účet: 104440369/ 0800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</si>
  <si>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sportovní rozvoj v oblasti tance, aerobiku a parkouru </t>
    </r>
    <r>
      <rPr>
        <b/>
        <sz val="11"/>
        <rFont val="Calibri"/>
        <family val="2"/>
        <charset val="238"/>
        <scheme val="minor"/>
      </rPr>
      <t xml:space="preserve">
Sportovní zaměření klubu: </t>
    </r>
    <r>
      <rPr>
        <sz val="11"/>
        <rFont val="Calibri"/>
        <family val="2"/>
        <charset val="238"/>
        <scheme val="minor"/>
      </rPr>
      <t>aerobik, tanec, parkour</t>
    </r>
    <r>
      <rPr>
        <b/>
        <sz val="11"/>
        <rFont val="Calibri"/>
        <family val="2"/>
        <charset val="238"/>
        <scheme val="minor"/>
      </rPr>
      <t xml:space="preserve">
Hlavní cíl činnosti klubu: </t>
    </r>
    <r>
      <rPr>
        <sz val="11"/>
        <rFont val="Calibri"/>
        <family val="2"/>
        <charset val="238"/>
        <scheme val="minor"/>
      </rPr>
      <t>rozvoj výkonnostního sportu</t>
    </r>
    <r>
      <rPr>
        <b/>
        <sz val="11"/>
        <rFont val="Calibri"/>
        <family val="2"/>
        <charset val="238"/>
        <scheme val="minor"/>
      </rPr>
      <t xml:space="preserve">
Přínos činnosti klubu pro MČ Praha 11: </t>
    </r>
    <r>
      <rPr>
        <sz val="11"/>
        <rFont val="Calibri"/>
        <family val="2"/>
        <charset val="238"/>
        <scheme val="minor"/>
      </rPr>
      <t xml:space="preserve">reprezentace Prahy 11 na soutěžích, pravidelné umístění na předních stupních vítězů </t>
    </r>
    <r>
      <rPr>
        <b/>
        <sz val="11"/>
        <rFont val="Calibri"/>
        <family val="2"/>
        <charset val="238"/>
        <scheme val="minor"/>
      </rPr>
      <t xml:space="preserve">
Datum založení klubu: </t>
    </r>
    <r>
      <rPr>
        <sz val="11"/>
        <rFont val="Calibri"/>
        <family val="2"/>
        <charset val="238"/>
        <scheme val="minor"/>
      </rPr>
      <t>2006</t>
    </r>
    <r>
      <rPr>
        <b/>
        <sz val="11"/>
        <rFont val="Calibri"/>
        <family val="2"/>
        <charset val="238"/>
        <scheme val="minor"/>
      </rPr>
      <t xml:space="preserve">
Délka působení klubu na Praze 11: </t>
    </r>
    <r>
      <rPr>
        <sz val="11"/>
        <rFont val="Calibri"/>
        <family val="2"/>
        <charset val="238"/>
        <scheme val="minor"/>
      </rPr>
      <t>od 2006</t>
    </r>
    <r>
      <rPr>
        <b/>
        <sz val="11"/>
        <rFont val="Calibri"/>
        <family val="2"/>
        <charset val="238"/>
        <scheme val="minor"/>
      </rPr>
      <t xml:space="preserve">
Místo tréninkové činnosti na Praze 11: </t>
    </r>
    <r>
      <rPr>
        <sz val="11"/>
        <rFont val="Calibri"/>
        <family val="2"/>
        <charset val="238"/>
        <scheme val="minor"/>
      </rPr>
      <t>Squashpoint, Květnového vítězství 938/79</t>
    </r>
    <r>
      <rPr>
        <b/>
        <sz val="11"/>
        <rFont val="Calibri"/>
        <family val="2"/>
        <charset val="238"/>
        <scheme val="minor"/>
      </rPr>
      <t xml:space="preserve">
Provozní výdaje přepočítané na členy do 18 let: </t>
    </r>
    <r>
      <rPr>
        <sz val="11"/>
        <rFont val="Calibri"/>
        <family val="2"/>
        <charset val="238"/>
        <scheme val="minor"/>
      </rPr>
      <t xml:space="preserve">220 000 Kč </t>
    </r>
    <r>
      <rPr>
        <b/>
        <sz val="11"/>
        <rFont val="Calibri"/>
        <family val="2"/>
        <charset val="238"/>
        <scheme val="minor"/>
      </rPr>
      <t xml:space="preserve">
Celkové výdaje přepočítané na členy do 18 let: </t>
    </r>
    <r>
      <rPr>
        <sz val="11"/>
        <rFont val="Calibri"/>
        <family val="2"/>
        <charset val="238"/>
        <scheme val="minor"/>
      </rPr>
      <t xml:space="preserve">1 625 700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</si>
  <si>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poskytnutí dotace na pokračování sportovní činnosti, která probíhá od roku 1924, podpora nejmladší generace </t>
    </r>
    <r>
      <rPr>
        <b/>
        <sz val="11"/>
        <rFont val="Calibri"/>
        <family val="2"/>
        <charset val="238"/>
        <scheme val="minor"/>
      </rPr>
      <t xml:space="preserve">
Sportovní zaměření klubu:  </t>
    </r>
    <r>
      <rPr>
        <sz val="11"/>
        <rFont val="Calibri"/>
        <family val="2"/>
        <charset val="238"/>
        <scheme val="minor"/>
      </rPr>
      <t>házená, silový trojboj</t>
    </r>
    <r>
      <rPr>
        <b/>
        <sz val="11"/>
        <rFont val="Calibri"/>
        <family val="2"/>
        <charset val="238"/>
        <scheme val="minor"/>
      </rPr>
      <t xml:space="preserve">
Hlavní cíl činnosti klubu: </t>
    </r>
    <r>
      <rPr>
        <sz val="11"/>
        <rFont val="Calibri"/>
        <family val="2"/>
        <charset val="238"/>
        <scheme val="minor"/>
      </rPr>
      <t>zajištění sportovní činnosti pro obyvatele Jižního Města, výchova ke sportu, zvyšování fyzické úrovně dětí a mládeže</t>
    </r>
    <r>
      <rPr>
        <b/>
        <sz val="11"/>
        <rFont val="Calibri"/>
        <family val="2"/>
        <charset val="238"/>
        <scheme val="minor"/>
      </rPr>
      <t xml:space="preserve">
Přínos činnosti klubu pro MČ Praha 11: </t>
    </r>
    <r>
      <rPr>
        <sz val="11"/>
        <rFont val="Calibri"/>
        <family val="2"/>
        <charset val="238"/>
        <scheme val="minor"/>
      </rPr>
      <t xml:space="preserve">nabídka rozmanitých sportů </t>
    </r>
    <r>
      <rPr>
        <b/>
        <sz val="11"/>
        <rFont val="Calibri"/>
        <family val="2"/>
        <charset val="238"/>
        <scheme val="minor"/>
      </rPr>
      <t xml:space="preserve">
Datum založení klubu: </t>
    </r>
    <r>
      <rPr>
        <sz val="11"/>
        <rFont val="Calibri"/>
        <family val="2"/>
        <charset val="238"/>
        <scheme val="minor"/>
      </rPr>
      <t>1924</t>
    </r>
    <r>
      <rPr>
        <b/>
        <sz val="11"/>
        <rFont val="Calibri"/>
        <family val="2"/>
        <charset val="238"/>
        <scheme val="minor"/>
      </rPr>
      <t xml:space="preserve">
Délka působení klubu na Praze 11: </t>
    </r>
    <r>
      <rPr>
        <sz val="11"/>
        <rFont val="Calibri"/>
        <family val="2"/>
        <charset val="238"/>
        <scheme val="minor"/>
      </rPr>
      <t>od 1924</t>
    </r>
    <r>
      <rPr>
        <b/>
        <sz val="11"/>
        <rFont val="Calibri"/>
        <family val="2"/>
        <charset val="238"/>
        <scheme val="minor"/>
      </rPr>
      <t xml:space="preserve">
Místo tréninkové činnosti na Praze 11: </t>
    </r>
    <r>
      <rPr>
        <sz val="11"/>
        <rFont val="Calibri"/>
        <family val="2"/>
        <charset val="238"/>
        <scheme val="minor"/>
      </rPr>
      <t xml:space="preserve">SH Mírového hnutí, SH Lokomotiva Vršovice, ZŠ Ke Kateřinkám, SH ZŠ Šeberov </t>
    </r>
    <r>
      <rPr>
        <b/>
        <sz val="11"/>
        <rFont val="Calibri"/>
        <family val="2"/>
        <charset val="238"/>
        <scheme val="minor"/>
      </rPr>
      <t xml:space="preserve">
Provozní výdaje přepočítané na členy do 18 let: </t>
    </r>
    <r>
      <rPr>
        <sz val="11"/>
        <rFont val="Calibri"/>
        <family val="2"/>
        <charset val="238"/>
        <scheme val="minor"/>
      </rPr>
      <t>904 400 Kč</t>
    </r>
    <r>
      <rPr>
        <b/>
        <sz val="11"/>
        <rFont val="Calibri"/>
        <family val="2"/>
        <charset val="238"/>
        <scheme val="minor"/>
      </rPr>
      <t xml:space="preserve"> 
Celkové výdaje přepočítané na členy do 18 let: </t>
    </r>
    <r>
      <rPr>
        <sz val="11"/>
        <rFont val="Calibri"/>
        <family val="2"/>
        <charset val="238"/>
        <scheme val="minor"/>
      </rPr>
      <t>3 928 000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</si>
  <si>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U Školky 586, 
Praha 4,        
149 00
IČO: 62938045
Název banky: Komerční banka
</t>
    </r>
    <r>
      <rPr>
        <b/>
        <sz val="11"/>
        <rFont val="Calibri"/>
        <family val="2"/>
        <charset val="238"/>
        <scheme val="minor"/>
      </rPr>
      <t>Bankovní účet: 6584250237/0100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</si>
  <si>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získání prostředků na zajištění činnosti oddílu, nezvyšování členských příspěvků </t>
    </r>
    <r>
      <rPr>
        <b/>
        <sz val="11"/>
        <rFont val="Calibri"/>
        <family val="2"/>
        <charset val="238"/>
        <scheme val="minor"/>
      </rPr>
      <t xml:space="preserve">
Sportovní zaměření klubu: </t>
    </r>
    <r>
      <rPr>
        <sz val="11"/>
        <rFont val="Calibri"/>
        <family val="2"/>
        <charset val="238"/>
        <scheme val="minor"/>
      </rPr>
      <t>házená, miniházená</t>
    </r>
    <r>
      <rPr>
        <b/>
        <sz val="11"/>
        <rFont val="Calibri"/>
        <family val="2"/>
        <charset val="238"/>
        <scheme val="minor"/>
      </rPr>
      <t xml:space="preserve">
Hlavní cíl činnosti klubu: </t>
    </r>
    <r>
      <rPr>
        <sz val="11"/>
        <rFont val="Calibri"/>
        <family val="2"/>
        <charset val="238"/>
        <scheme val="minor"/>
      </rPr>
      <t xml:space="preserve">systematická práce s mládeží, objevení a výchova talentů     </t>
    </r>
    <r>
      <rPr>
        <b/>
        <sz val="11"/>
        <rFont val="Calibri"/>
        <family val="2"/>
        <charset val="238"/>
        <scheme val="minor"/>
      </rPr>
      <t xml:space="preserve">                                                                                                                                                                                                                                                                                                                                                                                                                                                                                                                                                                                                                                                                                                                                                                                                                         
Přínos činnosti klubu pro MČ Praha 11: </t>
    </r>
    <r>
      <rPr>
        <sz val="11"/>
        <rFont val="Calibri"/>
        <family val="2"/>
        <charset val="238"/>
        <scheme val="minor"/>
      </rPr>
      <t xml:space="preserve">prezentace podpory MČ, smysluplné trávení volného času </t>
    </r>
    <r>
      <rPr>
        <b/>
        <sz val="11"/>
        <rFont val="Calibri"/>
        <family val="2"/>
        <charset val="238"/>
        <scheme val="minor"/>
      </rPr>
      <t xml:space="preserve"> 
Datum založení klubu: </t>
    </r>
    <r>
      <rPr>
        <sz val="11"/>
        <rFont val="Calibri"/>
        <family val="2"/>
        <charset val="238"/>
        <scheme val="minor"/>
      </rPr>
      <t>1995</t>
    </r>
    <r>
      <rPr>
        <b/>
        <sz val="11"/>
        <rFont val="Calibri"/>
        <family val="2"/>
        <charset val="238"/>
        <scheme val="minor"/>
      </rPr>
      <t xml:space="preserve">
Délka působení klubu na Praze 11: </t>
    </r>
    <r>
      <rPr>
        <sz val="11"/>
        <rFont val="Calibri"/>
        <family val="2"/>
        <charset val="238"/>
        <scheme val="minor"/>
      </rPr>
      <t>od 1995</t>
    </r>
    <r>
      <rPr>
        <b/>
        <sz val="11"/>
        <rFont val="Calibri"/>
        <family val="2"/>
        <charset val="238"/>
        <scheme val="minor"/>
      </rPr>
      <t xml:space="preserve">
Místo tréninkové činnosti na Praze 11: </t>
    </r>
    <r>
      <rPr>
        <sz val="11"/>
        <rFont val="Calibri"/>
        <family val="2"/>
        <charset val="238"/>
        <scheme val="minor"/>
      </rPr>
      <t xml:space="preserve">Areál K jezeru 2  - venkovní hřiště, ZŠ Mendelova, ZŠ K Milíčovu </t>
    </r>
    <r>
      <rPr>
        <b/>
        <sz val="11"/>
        <rFont val="Calibri"/>
        <family val="2"/>
        <charset val="238"/>
        <scheme val="minor"/>
      </rPr>
      <t xml:space="preserve">
Provozní výdaje přepočítané na členy do 18 let: </t>
    </r>
    <r>
      <rPr>
        <sz val="11"/>
        <rFont val="Calibri"/>
        <family val="2"/>
        <charset val="238"/>
        <scheme val="minor"/>
      </rPr>
      <t xml:space="preserve">477 080 Kč </t>
    </r>
    <r>
      <rPr>
        <b/>
        <sz val="11"/>
        <rFont val="Calibri"/>
        <family val="2"/>
        <charset val="238"/>
        <scheme val="minor"/>
      </rPr>
      <t xml:space="preserve">
Celkové výdaje přepočítané na členy do 18 let: </t>
    </r>
    <r>
      <rPr>
        <sz val="11"/>
        <rFont val="Calibri"/>
        <family val="2"/>
        <charset val="238"/>
        <scheme val="minor"/>
      </rPr>
      <t xml:space="preserve">2 287 390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</si>
  <si>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cenově dostupná výuka taekwon-do pro všechny  a zachování rozsahu tréninků, úhrada nájemného, náklady na instruktory, nákup materiálního vybavení k činnosti klubu, náklady na reprezentaci , nákup členských známek apod.    
</t>
    </r>
    <r>
      <rPr>
        <b/>
        <sz val="11"/>
        <rFont val="Calibri"/>
        <family val="2"/>
        <charset val="238"/>
        <scheme val="minor"/>
      </rPr>
      <t>Sportovní zaměření organizace</t>
    </r>
    <r>
      <rPr>
        <sz val="11"/>
        <rFont val="Calibri"/>
        <family val="2"/>
        <charset val="238"/>
        <scheme val="minor"/>
      </rPr>
      <t xml:space="preserve">: taekwon-do
</t>
    </r>
    <r>
      <rPr>
        <b/>
        <sz val="11"/>
        <rFont val="Calibri"/>
        <family val="2"/>
        <charset val="238"/>
        <scheme val="minor"/>
      </rPr>
      <t>Hlavní cíl činnosti organizace:</t>
    </r>
    <r>
      <rPr>
        <sz val="11"/>
        <rFont val="Calibri"/>
        <family val="2"/>
        <charset val="238"/>
        <scheme val="minor"/>
      </rPr>
      <t xml:space="preserve"> Výuka praktické sebeobrany, zvyšování fyzické  a psychické kondice, posilování osobnosti v duchu zásad taekwon-do (zdvořilost, čestnost, vytrvalost, sebeovládání, nezdolný duch). Součástí výuky je i příprava na soutěže a závody, kde se soutěží ve 2 hlavních disciplínách (Tul: předvedení technických sestav na přesnost provedení a Matsugi: sportovní boj). Doprovodnými disciplínami jsou pak speciální kopací techniky  ve výskoku, přerážení desek, sebeobrana s předepsanými prvky. </t>
    </r>
    <r>
      <rPr>
        <b/>
        <sz val="11"/>
        <rFont val="Calibri"/>
        <family val="2"/>
        <charset val="238"/>
        <scheme val="minor"/>
      </rPr>
      <t xml:space="preserve">
Přínos činnosti klubu pro MČ Praha 11: </t>
    </r>
    <r>
      <rPr>
        <sz val="11"/>
        <rFont val="Calibri"/>
        <family val="2"/>
        <charset val="238"/>
        <scheme val="minor"/>
      </rPr>
      <t xml:space="preserve">sportovní úspěchy na domácí i mezinárodní úrovni </t>
    </r>
    <r>
      <rPr>
        <b/>
        <sz val="11"/>
        <rFont val="Calibri"/>
        <family val="2"/>
        <charset val="238"/>
        <scheme val="minor"/>
      </rPr>
      <t xml:space="preserve">
Datum založení klubu: </t>
    </r>
    <r>
      <rPr>
        <sz val="11"/>
        <rFont val="Calibri"/>
        <family val="2"/>
        <charset val="238"/>
        <scheme val="minor"/>
      </rPr>
      <t>1999</t>
    </r>
    <r>
      <rPr>
        <b/>
        <sz val="11"/>
        <rFont val="Calibri"/>
        <family val="2"/>
        <charset val="238"/>
        <scheme val="minor"/>
      </rPr>
      <t xml:space="preserve">
Délka působení klubu na Praze 11: </t>
    </r>
    <r>
      <rPr>
        <sz val="11"/>
        <rFont val="Calibri"/>
        <family val="2"/>
        <charset val="238"/>
        <scheme val="minor"/>
      </rPr>
      <t>od 2000</t>
    </r>
    <r>
      <rPr>
        <b/>
        <sz val="11"/>
        <rFont val="Calibri"/>
        <family val="2"/>
        <charset val="238"/>
        <scheme val="minor"/>
      </rPr>
      <t xml:space="preserve">
Místo tréninkové činnosti na Praze 11: </t>
    </r>
    <r>
      <rPr>
        <sz val="11"/>
        <rFont val="Calibri"/>
        <family val="2"/>
        <charset val="238"/>
        <scheme val="minor"/>
      </rPr>
      <t xml:space="preserve">ZŠ Campanus </t>
    </r>
    <r>
      <rPr>
        <b/>
        <sz val="11"/>
        <rFont val="Calibri"/>
        <family val="2"/>
        <charset val="238"/>
        <scheme val="minor"/>
      </rPr>
      <t xml:space="preserve">
Provozní výdaje přepočítané na členy do 18 let: </t>
    </r>
    <r>
      <rPr>
        <sz val="11"/>
        <rFont val="Calibri"/>
        <family val="2"/>
        <charset val="238"/>
        <scheme val="minor"/>
      </rPr>
      <t xml:space="preserve">260 000 Kč </t>
    </r>
    <r>
      <rPr>
        <b/>
        <sz val="11"/>
        <rFont val="Calibri"/>
        <family val="2"/>
        <charset val="238"/>
        <scheme val="minor"/>
      </rPr>
      <t xml:space="preserve">
Celkové výdaje přepočítané na členy do 18 let: </t>
    </r>
    <r>
      <rPr>
        <sz val="11"/>
        <rFont val="Calibri"/>
        <family val="2"/>
        <charset val="238"/>
        <scheme val="minor"/>
      </rPr>
      <t xml:space="preserve">2 340 000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</si>
  <si>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Láskova 1802/3, Praha 4, 148 00
IČO: 70867968
Název banky: FIO Banka 
</t>
    </r>
    <r>
      <rPr>
        <b/>
        <sz val="11"/>
        <rFont val="Calibri"/>
        <family val="2"/>
        <charset val="238"/>
        <scheme val="minor"/>
      </rPr>
      <t xml:space="preserve">Bankovní účet: 2001870779/
2010
</t>
    </r>
  </si>
  <si>
    <r>
      <t xml:space="preserve">Sídlo: 
Zdiměřická 1454/30, Praha 4, 149 00
IČO: 67779662
Název banky: Komerční banka 
</t>
    </r>
    <r>
      <rPr>
        <b/>
        <sz val="11"/>
        <rFont val="Calibri"/>
        <family val="2"/>
        <charset val="238"/>
        <scheme val="minor"/>
      </rPr>
      <t xml:space="preserve">Bankovní účet: 
19-9362130217/
0100
</t>
    </r>
  </si>
  <si>
    <r>
      <t xml:space="preserve">Sídlo: 
Stříbrského 681/18,    
Praha 4, 149 00
IČO: 04277406
Název banky: Fio banka
</t>
    </r>
    <r>
      <rPr>
        <b/>
        <sz val="11"/>
        <rFont val="Calibri"/>
        <family val="2"/>
        <charset val="238"/>
        <scheme val="minor"/>
      </rPr>
      <t>Bankovní účet: 2600888313/2010</t>
    </r>
    <r>
      <rPr>
        <sz val="11"/>
        <rFont val="Calibri"/>
        <family val="2"/>
        <charset val="238"/>
        <scheme val="minor"/>
      </rPr>
      <t xml:space="preserve">
</t>
    </r>
  </si>
  <si>
    <r>
      <t xml:space="preserve">Sídlo:    
Urešova 1737,            Praha 4,        
148 00
IČO: 27029042 
Název banky: Komerční banka
</t>
    </r>
    <r>
      <rPr>
        <b/>
        <sz val="11"/>
        <rFont val="Calibri"/>
        <family val="2"/>
        <charset val="238"/>
        <scheme val="minor"/>
      </rPr>
      <t xml:space="preserve">Bankovní účet:
115-7648410207/
0100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</si>
  <si>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poskytnutí provozní dotace na zajištění činnosti a kvalitního sportovního vyžití dětí a mládeže, motivace ke zdravému životnímu stylu </t>
    </r>
    <r>
      <rPr>
        <b/>
        <sz val="11"/>
        <rFont val="Calibri"/>
        <family val="2"/>
        <charset val="238"/>
        <scheme val="minor"/>
      </rPr>
      <t xml:space="preserve">
Sportovní zaměření klubu: </t>
    </r>
    <r>
      <rPr>
        <sz val="11"/>
        <rFont val="Calibri"/>
        <family val="2"/>
        <charset val="238"/>
        <scheme val="minor"/>
      </rPr>
      <t>florbal</t>
    </r>
    <r>
      <rPr>
        <b/>
        <sz val="11"/>
        <rFont val="Calibri"/>
        <family val="2"/>
        <charset val="238"/>
        <scheme val="minor"/>
      </rPr>
      <t xml:space="preserve">
Hlavní cíl činnosti klubu: </t>
    </r>
    <r>
      <rPr>
        <sz val="11"/>
        <rFont val="Calibri"/>
        <family val="2"/>
        <charset val="238"/>
        <scheme val="minor"/>
      </rPr>
      <t>zajištění sportovní činnosti, reprezentace MČ Praha 11, dosažení nejlepších sportovních úspěchů</t>
    </r>
    <r>
      <rPr>
        <b/>
        <sz val="11"/>
        <rFont val="Calibri"/>
        <family val="2"/>
        <charset val="238"/>
        <scheme val="minor"/>
      </rPr>
      <t xml:space="preserve">
Přínos činnosti klubu pro MČ Praha 11: </t>
    </r>
    <r>
      <rPr>
        <sz val="11"/>
        <rFont val="Calibri"/>
        <family val="2"/>
        <charset val="238"/>
        <scheme val="minor"/>
      </rPr>
      <t xml:space="preserve"> prevence patologického chování dětí a mládeže, optimální sportovní, osobnostní a zdravotní rozvoj dětí a mládeže</t>
    </r>
    <r>
      <rPr>
        <b/>
        <sz val="11"/>
        <rFont val="Calibri"/>
        <family val="2"/>
        <charset val="238"/>
        <scheme val="minor"/>
      </rPr>
      <t xml:space="preserve">
Datum založení klubu: </t>
    </r>
    <r>
      <rPr>
        <sz val="11"/>
        <rFont val="Calibri"/>
        <family val="2"/>
        <charset val="238"/>
        <scheme val="minor"/>
      </rPr>
      <t>2006</t>
    </r>
    <r>
      <rPr>
        <b/>
        <sz val="11"/>
        <rFont val="Calibri"/>
        <family val="2"/>
        <charset val="238"/>
        <scheme val="minor"/>
      </rPr>
      <t xml:space="preserve">
Délka působení klubu na Praze 11: </t>
    </r>
    <r>
      <rPr>
        <sz val="11"/>
        <rFont val="Calibri"/>
        <family val="2"/>
        <charset val="238"/>
        <scheme val="minor"/>
      </rPr>
      <t>od 2020</t>
    </r>
    <r>
      <rPr>
        <b/>
        <sz val="11"/>
        <rFont val="Calibri"/>
        <family val="2"/>
        <charset val="238"/>
        <scheme val="minor"/>
      </rPr>
      <t xml:space="preserve">
Místo tréninkové činnosti na Praze 11: </t>
    </r>
    <r>
      <rPr>
        <sz val="11"/>
        <rFont val="Calibri"/>
        <family val="2"/>
        <charset val="238"/>
        <scheme val="minor"/>
      </rPr>
      <t xml:space="preserve">SH Jedenáctka VS, SH ZŠ Kunratice, SH Campanus  </t>
    </r>
    <r>
      <rPr>
        <b/>
        <sz val="11"/>
        <rFont val="Calibri"/>
        <family val="2"/>
        <charset val="238"/>
        <scheme val="minor"/>
      </rPr>
      <t xml:space="preserve">
Provozní výdaje přepočítané na členy do 18 let: </t>
    </r>
    <r>
      <rPr>
        <sz val="11"/>
        <rFont val="Calibri"/>
        <family val="2"/>
        <charset val="238"/>
        <scheme val="minor"/>
      </rPr>
      <t>1</t>
    </r>
    <r>
      <rPr>
        <b/>
        <sz val="11"/>
        <rFont val="Calibri"/>
        <family val="2"/>
        <charset val="238"/>
        <scheme val="minor"/>
      </rPr>
      <t xml:space="preserve"> </t>
    </r>
    <r>
      <rPr>
        <sz val="11"/>
        <rFont val="Calibri"/>
        <family val="2"/>
        <charset val="238"/>
        <scheme val="minor"/>
      </rPr>
      <t xml:space="preserve">000 000 Kč </t>
    </r>
    <r>
      <rPr>
        <b/>
        <sz val="11"/>
        <rFont val="Calibri"/>
        <family val="2"/>
        <charset val="238"/>
        <scheme val="minor"/>
      </rPr>
      <t xml:space="preserve">
Celkové výdaje přepočítané na členy do 18 let: </t>
    </r>
    <r>
      <rPr>
        <sz val="11"/>
        <rFont val="Calibri"/>
        <family val="2"/>
        <charset val="238"/>
        <scheme val="minor"/>
      </rPr>
      <t xml:space="preserve">3 395 000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</si>
  <si>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Milevská 1112/26, 
Praha 4,        
140 00 
IČO: 01475118
Název banky: Fio banka
</t>
    </r>
    <r>
      <rPr>
        <b/>
        <sz val="11"/>
        <rFont val="Calibri"/>
        <family val="2"/>
        <charset val="238"/>
        <scheme val="minor"/>
      </rPr>
      <t xml:space="preserve">Bankovní účet: 2102312602/
2010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</si>
  <si>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zajištění rozvoje talentované mládeže v oblasti tance </t>
    </r>
    <r>
      <rPr>
        <b/>
        <sz val="11"/>
        <rFont val="Calibri"/>
        <family val="2"/>
        <charset val="238"/>
        <scheme val="minor"/>
      </rPr>
      <t xml:space="preserve">
Sportovní zaměření klubu: </t>
    </r>
    <r>
      <rPr>
        <sz val="11"/>
        <rFont val="Calibri"/>
        <family val="2"/>
        <charset val="238"/>
        <scheme val="minor"/>
      </rPr>
      <t>tanec</t>
    </r>
    <r>
      <rPr>
        <b/>
        <sz val="11"/>
        <rFont val="Calibri"/>
        <family val="2"/>
        <charset val="238"/>
        <scheme val="minor"/>
      </rPr>
      <t xml:space="preserve">
Hlavní cíl činnosti klubu: </t>
    </r>
    <r>
      <rPr>
        <sz val="11"/>
        <rFont val="Calibri"/>
        <family val="2"/>
        <charset val="238"/>
        <scheme val="minor"/>
      </rPr>
      <t>rozvoj výkonnostního tance</t>
    </r>
    <r>
      <rPr>
        <b/>
        <sz val="11"/>
        <rFont val="Calibri"/>
        <family val="2"/>
        <charset val="238"/>
        <scheme val="minor"/>
      </rPr>
      <t xml:space="preserve">
Přínos činnosti klubu pro MČ Praha 11: </t>
    </r>
    <r>
      <rPr>
        <sz val="11"/>
        <rFont val="Calibri"/>
        <family val="2"/>
        <charset val="238"/>
        <scheme val="minor"/>
      </rPr>
      <t>rozvoj sportu na MČ Praha 11</t>
    </r>
    <r>
      <rPr>
        <b/>
        <sz val="11"/>
        <rFont val="Calibri"/>
        <family val="2"/>
        <charset val="238"/>
        <scheme val="minor"/>
      </rPr>
      <t xml:space="preserve">
Datum založení klubu: </t>
    </r>
    <r>
      <rPr>
        <sz val="11"/>
        <rFont val="Calibri"/>
        <family val="2"/>
        <charset val="238"/>
        <scheme val="minor"/>
      </rPr>
      <t>2013</t>
    </r>
    <r>
      <rPr>
        <b/>
        <sz val="11"/>
        <rFont val="Calibri"/>
        <family val="2"/>
        <charset val="238"/>
        <scheme val="minor"/>
      </rPr>
      <t xml:space="preserve">
Délka působení klubu na Praze 11: </t>
    </r>
    <r>
      <rPr>
        <sz val="11"/>
        <rFont val="Calibri"/>
        <family val="2"/>
        <charset val="238"/>
        <scheme val="minor"/>
      </rPr>
      <t xml:space="preserve">od 2013
</t>
    </r>
    <r>
      <rPr>
        <b/>
        <sz val="11"/>
        <rFont val="Calibri"/>
        <family val="2"/>
        <charset val="238"/>
        <scheme val="minor"/>
      </rPr>
      <t>Místo tréninkové činnosti na Praze 11:</t>
    </r>
    <r>
      <rPr>
        <sz val="11"/>
        <rFont val="Calibri"/>
        <family val="2"/>
        <charset val="238"/>
        <scheme val="minor"/>
      </rPr>
      <t xml:space="preserve"> Chrpa, Krejnická 2021</t>
    </r>
    <r>
      <rPr>
        <b/>
        <sz val="11"/>
        <rFont val="Calibri"/>
        <family val="2"/>
        <charset val="238"/>
        <scheme val="minor"/>
      </rPr>
      <t xml:space="preserve">
Provozní výdaje přepočítané na členy do 18 let: </t>
    </r>
    <r>
      <rPr>
        <sz val="11"/>
        <rFont val="Calibri"/>
        <family val="2"/>
        <charset val="238"/>
        <scheme val="minor"/>
      </rPr>
      <t xml:space="preserve">620 000 Kč </t>
    </r>
    <r>
      <rPr>
        <b/>
        <sz val="11"/>
        <rFont val="Calibri"/>
        <family val="2"/>
        <charset val="238"/>
        <scheme val="minor"/>
      </rPr>
      <t xml:space="preserve">
Celkové výdaje přepočítané na členy do 18 let:</t>
    </r>
    <r>
      <rPr>
        <sz val="11"/>
        <rFont val="Calibri"/>
        <family val="2"/>
        <charset val="238"/>
        <scheme val="minor"/>
      </rPr>
      <t xml:space="preserve"> 3 115 000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</si>
  <si>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Brandlova 1386/21, 
Praha 4,        
149 00 
IČO: 45251304
Název banky: Česká spořitelna 
</t>
    </r>
    <r>
      <rPr>
        <b/>
        <sz val="11"/>
        <rFont val="Calibri"/>
        <family val="2"/>
        <charset val="238"/>
        <scheme val="minor"/>
      </rPr>
      <t>Bankovní účet: 287412319/0800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</si>
  <si>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provoz oddílu, udržení výkonnosti hráčů a trenérů, podpora účasti na pražských, republikových a mezinárodních turnajích </t>
    </r>
    <r>
      <rPr>
        <b/>
        <sz val="11"/>
        <rFont val="Calibri"/>
        <family val="2"/>
        <charset val="238"/>
        <scheme val="minor"/>
      </rPr>
      <t xml:space="preserve">
Sportovní zaměření klubu: </t>
    </r>
    <r>
      <rPr>
        <sz val="11"/>
        <rFont val="Calibri"/>
        <family val="2"/>
        <charset val="238"/>
        <scheme val="minor"/>
      </rPr>
      <t>stolní tenis</t>
    </r>
    <r>
      <rPr>
        <b/>
        <sz val="11"/>
        <rFont val="Calibri"/>
        <family val="2"/>
        <charset val="238"/>
        <scheme val="minor"/>
      </rPr>
      <t xml:space="preserve">
Hlavní cíl činnosti klubu: </t>
    </r>
    <r>
      <rPr>
        <sz val="11"/>
        <rFont val="Calibri"/>
        <family val="2"/>
        <charset val="238"/>
        <scheme val="minor"/>
      </rPr>
      <t>pravidelná</t>
    </r>
    <r>
      <rPr>
        <b/>
        <sz val="11"/>
        <rFont val="Calibri"/>
        <family val="2"/>
        <charset val="238"/>
        <scheme val="minor"/>
      </rPr>
      <t xml:space="preserve"> </t>
    </r>
    <r>
      <rPr>
        <sz val="11"/>
        <rFont val="Calibri"/>
        <family val="2"/>
        <charset val="238"/>
        <scheme val="minor"/>
      </rPr>
      <t xml:space="preserve">práce s mládeží, zvyšování výkonnosti mládeže, začleňování dětí do soutěží, pravidelná reprezentace klubu 
</t>
    </r>
    <r>
      <rPr>
        <b/>
        <sz val="11"/>
        <rFont val="Calibri"/>
        <family val="2"/>
        <charset val="238"/>
        <scheme val="minor"/>
      </rPr>
      <t>Přínos činnosti klubu pro MČ Praha 11</t>
    </r>
    <r>
      <rPr>
        <sz val="11"/>
        <rFont val="Calibri"/>
        <family val="2"/>
        <charset val="238"/>
        <scheme val="minor"/>
      </rPr>
      <t>: reprezentace MČ Praha 11</t>
    </r>
    <r>
      <rPr>
        <b/>
        <sz val="11"/>
        <rFont val="Calibri"/>
        <family val="2"/>
        <charset val="238"/>
        <scheme val="minor"/>
      </rPr>
      <t xml:space="preserve">
Datum založení klubu: </t>
    </r>
    <r>
      <rPr>
        <sz val="11"/>
        <rFont val="Calibri"/>
        <family val="2"/>
        <charset val="238"/>
        <scheme val="minor"/>
      </rPr>
      <t>1992</t>
    </r>
    <r>
      <rPr>
        <b/>
        <sz val="11"/>
        <rFont val="Calibri"/>
        <family val="2"/>
        <charset val="238"/>
        <scheme val="minor"/>
      </rPr>
      <t xml:space="preserve">
Délka působení klubu na Praze 11: </t>
    </r>
    <r>
      <rPr>
        <sz val="11"/>
        <rFont val="Calibri"/>
        <family val="2"/>
        <charset val="238"/>
        <scheme val="minor"/>
      </rPr>
      <t xml:space="preserve">od 1992
</t>
    </r>
    <r>
      <rPr>
        <b/>
        <sz val="11"/>
        <rFont val="Calibri"/>
        <family val="2"/>
        <charset val="238"/>
        <scheme val="minor"/>
      </rPr>
      <t>Místo tréninkové činnosti na Praze 11:</t>
    </r>
    <r>
      <rPr>
        <sz val="11"/>
        <rFont val="Calibri"/>
        <family val="2"/>
        <charset val="238"/>
        <scheme val="minor"/>
      </rPr>
      <t xml:space="preserve"> herna Brandlova </t>
    </r>
    <r>
      <rPr>
        <b/>
        <sz val="11"/>
        <rFont val="Calibri"/>
        <family val="2"/>
        <charset val="238"/>
        <scheme val="minor"/>
      </rPr>
      <t xml:space="preserve">
Provozní výdaje přepočítané na členy do 18 let: </t>
    </r>
    <r>
      <rPr>
        <sz val="11"/>
        <rFont val="Calibri"/>
        <family val="2"/>
        <charset val="238"/>
        <scheme val="minor"/>
      </rPr>
      <t xml:space="preserve">262 900 Kč </t>
    </r>
    <r>
      <rPr>
        <b/>
        <sz val="11"/>
        <rFont val="Calibri"/>
        <family val="2"/>
        <charset val="238"/>
        <scheme val="minor"/>
      </rPr>
      <t xml:space="preserve">
Celkové výdaje přepočítané na členy do 18 let: </t>
    </r>
    <r>
      <rPr>
        <sz val="11"/>
        <rFont val="Calibri"/>
        <family val="2"/>
        <charset val="238"/>
        <scheme val="minor"/>
      </rPr>
      <t xml:space="preserve">1 068 900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</si>
  <si>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Brechtova 779/6
Praha 4
149 00
IČO: 11654228
Název banky: Fio banka
</t>
    </r>
    <r>
      <rPr>
        <b/>
        <sz val="11"/>
        <rFont val="Calibri"/>
        <family val="2"/>
        <charset val="238"/>
        <scheme val="minor"/>
      </rPr>
      <t>Bankovní účet: 321321366/2010</t>
    </r>
    <r>
      <rPr>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</si>
  <si>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finanční pomoc s náklady za pronájmy hal a tělocvičen na tréninky a zápasy, snaha zajistit dostupnost tréninků pro větší počet dětí </t>
    </r>
    <r>
      <rPr>
        <b/>
        <sz val="11"/>
        <rFont val="Calibri"/>
        <family val="2"/>
        <charset val="238"/>
        <scheme val="minor"/>
      </rPr>
      <t xml:space="preserve">
Sportovní zaměření klubu: </t>
    </r>
    <r>
      <rPr>
        <sz val="11"/>
        <rFont val="Calibri"/>
        <family val="2"/>
        <charset val="238"/>
        <scheme val="minor"/>
      </rPr>
      <t>basketbal</t>
    </r>
    <r>
      <rPr>
        <b/>
        <sz val="11"/>
        <rFont val="Calibri"/>
        <family val="2"/>
        <charset val="238"/>
        <scheme val="minor"/>
      </rPr>
      <t xml:space="preserve">
Hlavní cíl činnosti klubu: </t>
    </r>
    <r>
      <rPr>
        <sz val="11"/>
        <rFont val="Calibri"/>
        <family val="2"/>
        <charset val="238"/>
        <scheme val="minor"/>
      </rPr>
      <t>výchova mládeže po sportovní i lidské stránce, účast v ligových soutěžích, výchova talentů do reprezentace ČR</t>
    </r>
    <r>
      <rPr>
        <b/>
        <sz val="11"/>
        <rFont val="Calibri"/>
        <family val="2"/>
        <charset val="238"/>
        <scheme val="minor"/>
      </rPr>
      <t xml:space="preserve">
Přínos činnosti klubu pro MČ Praha 11: </t>
    </r>
    <r>
      <rPr>
        <sz val="11"/>
        <rFont val="Calibri"/>
        <family val="2"/>
        <charset val="238"/>
        <scheme val="minor"/>
      </rPr>
      <t xml:space="preserve">rostoucí počet aktivně sportujících dětí </t>
    </r>
    <r>
      <rPr>
        <b/>
        <sz val="11"/>
        <rFont val="Calibri"/>
        <family val="2"/>
        <charset val="238"/>
        <scheme val="minor"/>
      </rPr>
      <t xml:space="preserve"> 
Datum založení klubu: </t>
    </r>
    <r>
      <rPr>
        <sz val="11"/>
        <rFont val="Calibri"/>
        <family val="2"/>
        <charset val="238"/>
        <scheme val="minor"/>
      </rPr>
      <t>2021</t>
    </r>
    <r>
      <rPr>
        <b/>
        <sz val="11"/>
        <rFont val="Calibri"/>
        <family val="2"/>
        <charset val="238"/>
        <scheme val="minor"/>
      </rPr>
      <t xml:space="preserve">
Délka působení klubu na Praze 11: </t>
    </r>
    <r>
      <rPr>
        <sz val="11"/>
        <rFont val="Calibri"/>
        <family val="2"/>
        <charset val="238"/>
        <scheme val="minor"/>
      </rPr>
      <t xml:space="preserve">od 2008 s jinou právní subjektivitou (původně pod BSK Fenix Modřany), od 2021 jako Jižní Supi 
</t>
    </r>
    <r>
      <rPr>
        <b/>
        <sz val="11"/>
        <rFont val="Calibri"/>
        <family val="2"/>
        <charset val="238"/>
        <scheme val="minor"/>
      </rPr>
      <t xml:space="preserve">Místo tréninkové činnosti na Praze 11: </t>
    </r>
    <r>
      <rPr>
        <sz val="11"/>
        <rFont val="Calibri"/>
        <family val="2"/>
        <charset val="238"/>
        <scheme val="minor"/>
      </rPr>
      <t xml:space="preserve">ZŠ a SŠ Kupeckého, ZŠ K Milíčovu </t>
    </r>
    <r>
      <rPr>
        <b/>
        <sz val="11"/>
        <rFont val="Calibri"/>
        <family val="2"/>
        <charset val="238"/>
        <scheme val="minor"/>
      </rPr>
      <t xml:space="preserve">
Provozní výdaje přepočítané na členy do 18 let: </t>
    </r>
    <r>
      <rPr>
        <sz val="11"/>
        <rFont val="Calibri"/>
        <family val="2"/>
        <charset val="238"/>
        <scheme val="minor"/>
      </rPr>
      <t xml:space="preserve">1 840 000 Kč </t>
    </r>
    <r>
      <rPr>
        <b/>
        <sz val="11"/>
        <rFont val="Calibri"/>
        <family val="2"/>
        <charset val="238"/>
        <scheme val="minor"/>
      </rPr>
      <t xml:space="preserve">
Celkové výdaje přepočítané na členy do 18 let: </t>
    </r>
    <r>
      <rPr>
        <sz val="11"/>
        <rFont val="Calibri"/>
        <family val="2"/>
        <charset val="238"/>
        <scheme val="minor"/>
      </rPr>
      <t xml:space="preserve">3 940 000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</si>
  <si>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Komárkova 2265/1, Praha 4,       
148 00
IČO: 04104200
Název banky: Komerční banka
</t>
    </r>
    <r>
      <rPr>
        <b/>
        <sz val="11"/>
        <rFont val="Calibri"/>
        <family val="2"/>
        <charset val="238"/>
        <scheme val="minor"/>
      </rPr>
      <t xml:space="preserve">Bankovní účet: 
115 - 518190267/ 0100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</si>
  <si>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pomoc s financováním sportovního klubu, snížení nákladů za pronájmy, snaha zajistit kvalitní sportování </t>
    </r>
    <r>
      <rPr>
        <b/>
        <sz val="11"/>
        <rFont val="Calibri"/>
        <family val="2"/>
        <charset val="238"/>
        <scheme val="minor"/>
      </rPr>
      <t xml:space="preserve">
Sportovní zaměření klubu: </t>
    </r>
    <r>
      <rPr>
        <sz val="11"/>
        <rFont val="Calibri"/>
        <family val="2"/>
        <charset val="238"/>
        <scheme val="minor"/>
      </rPr>
      <t>florbal</t>
    </r>
    <r>
      <rPr>
        <b/>
        <sz val="11"/>
        <rFont val="Calibri"/>
        <family val="2"/>
        <charset val="238"/>
        <scheme val="minor"/>
      </rPr>
      <t xml:space="preserve">
Hlavní cíl činnosti klubu:</t>
    </r>
    <r>
      <rPr>
        <sz val="11"/>
        <rFont val="Calibri"/>
        <family val="2"/>
        <charset val="238"/>
        <scheme val="minor"/>
      </rPr>
      <t xml:space="preserve"> Zajištění sportovní činnosti hráčů ve všech mužských a ženských kategoriích, jejich optimální sportovní, osobnostní i zdravotní rozvoj,  dosažení sportovních úspěchů na celostátní i mezinárodní úrovni.</t>
    </r>
    <r>
      <rPr>
        <b/>
        <sz val="11"/>
        <rFont val="Calibri"/>
        <family val="2"/>
        <charset val="238"/>
        <scheme val="minor"/>
      </rPr>
      <t xml:space="preserve">
Přínos činnosti klubu pro MČ Praha 11: </t>
    </r>
    <r>
      <rPr>
        <sz val="11"/>
        <rFont val="Calibri"/>
        <family val="2"/>
        <charset val="238"/>
        <scheme val="minor"/>
      </rPr>
      <t>nabídka kvalitního kulturně - sportovního vyžití obyvatel MČ, možnost navštěvy  superligových zápasů, spolupráce se ZŠ z Prahy 11, vedení hodin tělesné výchovy, organizace Florbalových dnů na Praze 11</t>
    </r>
    <r>
      <rPr>
        <b/>
        <sz val="11"/>
        <rFont val="Calibri"/>
        <family val="2"/>
        <charset val="238"/>
        <scheme val="minor"/>
      </rPr>
      <t xml:space="preserve">
Datum založení klubu: </t>
    </r>
    <r>
      <rPr>
        <sz val="11"/>
        <rFont val="Calibri"/>
        <family val="2"/>
        <charset val="238"/>
        <scheme val="minor"/>
      </rPr>
      <t>1991</t>
    </r>
    <r>
      <rPr>
        <b/>
        <sz val="11"/>
        <rFont val="Calibri"/>
        <family val="2"/>
        <charset val="238"/>
        <scheme val="minor"/>
      </rPr>
      <t xml:space="preserve">
Délka působení klubu na Praze 11: </t>
    </r>
    <r>
      <rPr>
        <sz val="11"/>
        <rFont val="Calibri"/>
        <family val="2"/>
        <charset val="238"/>
        <scheme val="minor"/>
      </rPr>
      <t>od 1991</t>
    </r>
    <r>
      <rPr>
        <b/>
        <sz val="11"/>
        <rFont val="Calibri"/>
        <family val="2"/>
        <charset val="238"/>
        <scheme val="minor"/>
      </rPr>
      <t xml:space="preserve">
Místo tréninkové činnosti na Praze 11: </t>
    </r>
    <r>
      <rPr>
        <sz val="11"/>
        <rFont val="Calibri"/>
        <family val="2"/>
        <charset val="238"/>
        <scheme val="minor"/>
      </rPr>
      <t xml:space="preserve">SH Jižní Město, SH Jedenáctka VS, SH ZŠ Campanus </t>
    </r>
    <r>
      <rPr>
        <b/>
        <sz val="11"/>
        <rFont val="Calibri"/>
        <family val="2"/>
        <charset val="238"/>
        <scheme val="minor"/>
      </rPr>
      <t xml:space="preserve">
Provozní výdaje přepočítané na členy do 18 let: </t>
    </r>
    <r>
      <rPr>
        <sz val="11"/>
        <rFont val="Calibri"/>
        <family val="2"/>
        <charset val="238"/>
        <scheme val="minor"/>
      </rPr>
      <t xml:space="preserve">4 122 760 Kč </t>
    </r>
    <r>
      <rPr>
        <b/>
        <sz val="11"/>
        <rFont val="Calibri"/>
        <family val="2"/>
        <charset val="238"/>
        <scheme val="minor"/>
      </rPr>
      <t xml:space="preserve">
Celkové výdaje přepočítané na členy do 18 let: </t>
    </r>
    <r>
      <rPr>
        <sz val="11"/>
        <rFont val="Calibri"/>
        <family val="2"/>
        <charset val="238"/>
        <scheme val="minor"/>
      </rPr>
      <t>12 892 760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</si>
  <si>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Mikulova 1594/4,    
Praha 4, 149 00
IČO: 26620596
Název banky: Raiffeisen Bank 
</t>
    </r>
    <r>
      <rPr>
        <b/>
        <sz val="11"/>
        <rFont val="Calibri"/>
        <family val="2"/>
        <charset val="238"/>
        <scheme val="minor"/>
      </rPr>
      <t xml:space="preserve">Bankovní účet: 6491078001/
5500
</t>
    </r>
  </si>
  <si>
    <t xml:space="preserve">Krasobruslařský klub Stadion Praha, z.s. </t>
  </si>
  <si>
    <r>
      <t xml:space="preserve">Sídlo: 
Ke Kateřinkám  2423/2a, 
Praha 4,        
149 00
IČO: 49626892
Název banky: ČSOB
</t>
    </r>
    <r>
      <rPr>
        <b/>
        <sz val="11"/>
        <rFont val="Calibri"/>
        <family val="2"/>
        <charset val="238"/>
        <scheme val="minor"/>
      </rPr>
      <t xml:space="preserve">Bankovní účet: 
200803369/0800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</si>
  <si>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zajištění kvalitních tréninkových podmínek, zvyšování taneční a fyzické úrovně dětí a mládeže, dosažení kvalitních  výsledků na soutěžích. </t>
    </r>
    <r>
      <rPr>
        <b/>
        <sz val="11"/>
        <rFont val="Calibri"/>
        <family val="2"/>
        <charset val="238"/>
        <scheme val="minor"/>
      </rPr>
      <t xml:space="preserve">
Sportovní zaměření klubu: </t>
    </r>
    <r>
      <rPr>
        <sz val="11"/>
        <rFont val="Calibri"/>
        <family val="2"/>
        <charset val="238"/>
        <scheme val="minor"/>
      </rPr>
      <t xml:space="preserve">taneční sport </t>
    </r>
    <r>
      <rPr>
        <b/>
        <sz val="11"/>
        <rFont val="Calibri"/>
        <family val="2"/>
        <charset val="238"/>
        <scheme val="minor"/>
      </rPr>
      <t xml:space="preserve">
Hlavní cíl činnosti klubu:</t>
    </r>
    <r>
      <rPr>
        <sz val="11"/>
        <rFont val="Calibri"/>
        <family val="2"/>
        <charset val="238"/>
        <scheme val="minor"/>
      </rPr>
      <t xml:space="preserve"> rozvoj výkonnostního tance, zajištění kvalitního trenérského týmu, účast dětí na soutěžích, rozvoj hodnot fair play a osobnostních hodnot členů, kvalitní zázemí pro sport </t>
    </r>
    <r>
      <rPr>
        <b/>
        <sz val="11"/>
        <rFont val="Calibri"/>
        <family val="2"/>
        <charset val="238"/>
        <scheme val="minor"/>
      </rPr>
      <t xml:space="preserve">
Přínos činnosti klubu pro MČ Praha 11: </t>
    </r>
    <r>
      <rPr>
        <sz val="11"/>
        <rFont val="Calibri"/>
        <family val="2"/>
        <charset val="238"/>
        <scheme val="minor"/>
      </rPr>
      <t xml:space="preserve">rozvoj sportu na MČ Praha 11, zviditelnění MČ v oblasti tanečního sportu, nabídka sportovní aktivity pro děti ze základních škol formou zájmového kroužku, aktivní trávení volného času dětí a mládeže. </t>
    </r>
    <r>
      <rPr>
        <b/>
        <sz val="11"/>
        <rFont val="Calibri"/>
        <family val="2"/>
        <charset val="238"/>
        <scheme val="minor"/>
      </rPr>
      <t xml:space="preserve">
Datum založení klubu: </t>
    </r>
    <r>
      <rPr>
        <sz val="11"/>
        <rFont val="Calibri"/>
        <family val="2"/>
        <charset val="238"/>
        <scheme val="minor"/>
      </rPr>
      <t>2000</t>
    </r>
    <r>
      <rPr>
        <b/>
        <sz val="11"/>
        <rFont val="Calibri"/>
        <family val="2"/>
        <charset val="238"/>
        <scheme val="minor"/>
      </rPr>
      <t xml:space="preserve">
Délka působení klubu na Praze 11: </t>
    </r>
    <r>
      <rPr>
        <sz val="11"/>
        <rFont val="Calibri"/>
        <family val="2"/>
        <charset val="238"/>
        <scheme val="minor"/>
      </rPr>
      <t xml:space="preserve">od 2000
</t>
    </r>
    <r>
      <rPr>
        <b/>
        <sz val="11"/>
        <rFont val="Calibri"/>
        <family val="2"/>
        <charset val="238"/>
        <scheme val="minor"/>
      </rPr>
      <t>Místo tréninkové činnosti na Praze 11:</t>
    </r>
    <r>
      <rPr>
        <sz val="11"/>
        <rFont val="Calibri"/>
        <family val="2"/>
        <charset val="238"/>
        <scheme val="minor"/>
      </rPr>
      <t xml:space="preserve"> DanceZone (U Chodovského hřbitova), Gymnázium Opatov, ZŠ Mikulova, ZŠ K Milíčovu, ZŠ a MŠ Chodov - Květnového vít. 57</t>
    </r>
    <r>
      <rPr>
        <b/>
        <sz val="11"/>
        <rFont val="Calibri"/>
        <family val="2"/>
        <charset val="238"/>
        <scheme val="minor"/>
      </rPr>
      <t xml:space="preserve">
Provozní výdaje přepočítané na členy do 18 let: </t>
    </r>
    <r>
      <rPr>
        <sz val="11"/>
        <rFont val="Calibri"/>
        <family val="2"/>
        <charset val="238"/>
        <scheme val="minor"/>
      </rPr>
      <t xml:space="preserve">1 273 000 Kč </t>
    </r>
    <r>
      <rPr>
        <b/>
        <sz val="11"/>
        <rFont val="Calibri"/>
        <family val="2"/>
        <charset val="238"/>
        <scheme val="minor"/>
      </rPr>
      <t xml:space="preserve">
Celkové výdaje přepočítané na členy do 18 let:</t>
    </r>
    <r>
      <rPr>
        <sz val="11"/>
        <rFont val="Calibri"/>
        <family val="2"/>
        <charset val="238"/>
        <scheme val="minor"/>
      </rPr>
      <t xml:space="preserve"> 5 354 500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</si>
  <si>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K Habrovce 674/6, Praha 4, 140 00
IČO: 70874182
Název banky:
FIO banka 
</t>
    </r>
    <r>
      <rPr>
        <b/>
        <sz val="11"/>
        <rFont val="Calibri"/>
        <family val="2"/>
        <charset val="238"/>
        <scheme val="minor"/>
      </rPr>
      <t xml:space="preserve">Bankovní účet:
6106106302/
2010
</t>
    </r>
  </si>
  <si>
    <r>
      <t xml:space="preserve">Sídlo: 
Květnového vít. 1628/48, 
Praha 4, 149 00
IČO: 27025071
Název banky: 
ČSOB
</t>
    </r>
    <r>
      <rPr>
        <b/>
        <sz val="11"/>
        <rFont val="Calibri"/>
        <family val="2"/>
        <charset val="238"/>
        <scheme val="minor"/>
      </rPr>
      <t xml:space="preserve">Bankovní účet: 
203018155/0300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</si>
  <si>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udržení a zlepšování sportovních podmínek pro děti a mládež, příprava sportovců k reprezentaci </t>
    </r>
    <r>
      <rPr>
        <b/>
        <sz val="11"/>
        <rFont val="Calibri"/>
        <family val="2"/>
        <charset val="238"/>
        <scheme val="minor"/>
      </rPr>
      <t xml:space="preserve">
Sportovní zaměření klubu: </t>
    </r>
    <r>
      <rPr>
        <sz val="11"/>
        <rFont val="Calibri"/>
        <family val="2"/>
        <charset val="238"/>
        <scheme val="minor"/>
      </rPr>
      <t>sportovní cheerleading</t>
    </r>
    <r>
      <rPr>
        <b/>
        <sz val="11"/>
        <rFont val="Calibri"/>
        <family val="2"/>
        <charset val="238"/>
        <scheme val="minor"/>
      </rPr>
      <t xml:space="preserve">
Hlavní cíl činnosti klubu: </t>
    </r>
    <r>
      <rPr>
        <sz val="11"/>
        <rFont val="Calibri"/>
        <family val="2"/>
        <charset val="238"/>
        <scheme val="minor"/>
      </rPr>
      <t xml:space="preserve">výchova dětí a mládeže v oblasti sportu a zdraví, rozvoj veřejného života, rozvoj sportu </t>
    </r>
    <r>
      <rPr>
        <b/>
        <sz val="11"/>
        <rFont val="Calibri"/>
        <family val="2"/>
        <charset val="238"/>
        <scheme val="minor"/>
      </rPr>
      <t xml:space="preserve">
Přínos činnosti klubu pro MČ Praha 11: </t>
    </r>
    <r>
      <rPr>
        <sz val="11"/>
        <rFont val="Calibri"/>
        <family val="2"/>
        <charset val="238"/>
        <scheme val="minor"/>
      </rPr>
      <t>zvyšování výkonnosti a tělesné zdatnosti dětí a mládeže, upevňování fyzického a psychického zdraví dětí, propagace MČ Praha 11</t>
    </r>
    <r>
      <rPr>
        <b/>
        <sz val="11"/>
        <rFont val="Calibri"/>
        <family val="2"/>
        <charset val="238"/>
        <scheme val="minor"/>
      </rPr>
      <t xml:space="preserve">
Datum založení klubu: </t>
    </r>
    <r>
      <rPr>
        <sz val="11"/>
        <rFont val="Calibri"/>
        <family val="2"/>
        <charset val="238"/>
        <scheme val="minor"/>
      </rPr>
      <t>2006</t>
    </r>
    <r>
      <rPr>
        <b/>
        <sz val="11"/>
        <rFont val="Calibri"/>
        <family val="2"/>
        <charset val="238"/>
        <scheme val="minor"/>
      </rPr>
      <t xml:space="preserve">
Délka působení klubu na Praze 11: </t>
    </r>
    <r>
      <rPr>
        <sz val="11"/>
        <rFont val="Calibri"/>
        <family val="2"/>
        <charset val="238"/>
        <scheme val="minor"/>
      </rPr>
      <t xml:space="preserve">od roku 1999 (nejdříve pod jinou právní subjektivitou) </t>
    </r>
    <r>
      <rPr>
        <b/>
        <sz val="11"/>
        <rFont val="Calibri"/>
        <family val="2"/>
        <charset val="238"/>
        <scheme val="minor"/>
      </rPr>
      <t xml:space="preserve">
Místo tréninkové činnosti na Praze 11: </t>
    </r>
    <r>
      <rPr>
        <sz val="11"/>
        <rFont val="Calibri"/>
        <family val="2"/>
        <charset val="238"/>
        <scheme val="minor"/>
      </rPr>
      <t>Tělocvičny ZŠ Květnového vít. 1554 - Schulhoffova 844 a Květnového vít. 1554</t>
    </r>
    <r>
      <rPr>
        <b/>
        <sz val="11"/>
        <rFont val="Calibri"/>
        <family val="2"/>
        <charset val="238"/>
        <scheme val="minor"/>
      </rPr>
      <t xml:space="preserve">
Provozní výdaje přepočítané na členy do 18 let: </t>
    </r>
    <r>
      <rPr>
        <sz val="11"/>
        <rFont val="Calibri"/>
        <family val="2"/>
        <charset val="238"/>
        <scheme val="minor"/>
      </rPr>
      <t>995 000 Kč</t>
    </r>
    <r>
      <rPr>
        <b/>
        <sz val="11"/>
        <rFont val="Calibri"/>
        <family val="2"/>
        <charset val="238"/>
        <scheme val="minor"/>
      </rPr>
      <t xml:space="preserve">
Celkové výdaje přepočítané na členy do 18 let: </t>
    </r>
    <r>
      <rPr>
        <sz val="11"/>
        <rFont val="Calibri"/>
        <family val="2"/>
        <charset val="238"/>
        <scheme val="minor"/>
      </rPr>
      <t xml:space="preserve">9 738 000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</si>
  <si>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 xml:space="preserve">Tělovýchovná jednota Vodní stavby Praha - spolek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</si>
  <si>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náklady na nájem prostor pro tréninky výkonnostních skupin  moderní gymnastiky </t>
    </r>
    <r>
      <rPr>
        <b/>
        <sz val="11"/>
        <rFont val="Calibri"/>
        <family val="2"/>
        <charset val="238"/>
        <scheme val="minor"/>
      </rPr>
      <t xml:space="preserve">
Sportovní zaměření klubu: </t>
    </r>
    <r>
      <rPr>
        <sz val="11"/>
        <rFont val="Calibri"/>
        <family val="2"/>
        <charset val="238"/>
        <scheme val="minor"/>
      </rPr>
      <t>moderní gymnastika, (program ZP/KP, linie B společných skladeb)</t>
    </r>
    <r>
      <rPr>
        <b/>
        <sz val="11"/>
        <rFont val="Calibri"/>
        <family val="2"/>
        <charset val="238"/>
        <scheme val="minor"/>
      </rPr>
      <t xml:space="preserve">
Hlavní cíl činnosti klubu: </t>
    </r>
    <r>
      <rPr>
        <sz val="11"/>
        <rFont val="Calibri"/>
        <family val="2"/>
        <charset val="238"/>
        <scheme val="minor"/>
      </rPr>
      <t xml:space="preserve">podpora a organizace sportovních aktivit a výkonnostního sportu </t>
    </r>
    <r>
      <rPr>
        <b/>
        <sz val="11"/>
        <rFont val="Calibri"/>
        <family val="2"/>
        <charset val="238"/>
        <scheme val="minor"/>
      </rPr>
      <t xml:space="preserve">                                                                                                                                                                                                                                                                                                                                                                                                                                                                                                                                                                                                                                                                                                                                                                                                                      
Přínos činnosti klubu pro MČ Praha 11: </t>
    </r>
    <r>
      <rPr>
        <sz val="11"/>
        <rFont val="Calibri"/>
        <family val="2"/>
        <charset val="238"/>
        <scheme val="minor"/>
      </rPr>
      <t xml:space="preserve">rozšíření nabídky sportovních aktivit </t>
    </r>
    <r>
      <rPr>
        <b/>
        <sz val="11"/>
        <rFont val="Calibri"/>
        <family val="2"/>
        <charset val="238"/>
        <scheme val="minor"/>
      </rPr>
      <t xml:space="preserve">
Datum založení klubu: </t>
    </r>
    <r>
      <rPr>
        <sz val="11"/>
        <rFont val="Calibri"/>
        <family val="2"/>
        <charset val="238"/>
        <scheme val="minor"/>
      </rPr>
      <t>1990</t>
    </r>
    <r>
      <rPr>
        <b/>
        <sz val="11"/>
        <rFont val="Calibri"/>
        <family val="2"/>
        <charset val="238"/>
        <scheme val="minor"/>
      </rPr>
      <t xml:space="preserve">
Délka působení klubu na Praze 11: </t>
    </r>
    <r>
      <rPr>
        <sz val="11"/>
        <rFont val="Calibri"/>
        <family val="2"/>
        <charset val="238"/>
        <scheme val="minor"/>
      </rPr>
      <t>od 2017</t>
    </r>
    <r>
      <rPr>
        <b/>
        <sz val="11"/>
        <rFont val="Calibri"/>
        <family val="2"/>
        <charset val="238"/>
        <scheme val="minor"/>
      </rPr>
      <t xml:space="preserve">
Místo tréninkové činnosti na Praze 11: </t>
    </r>
    <r>
      <rPr>
        <sz val="11"/>
        <rFont val="Calibri"/>
        <family val="2"/>
        <charset val="238"/>
        <scheme val="minor"/>
      </rPr>
      <t>ZŠ a MŠ Chodov (Květnového vít. 27)</t>
    </r>
    <r>
      <rPr>
        <b/>
        <sz val="11"/>
        <rFont val="Calibri"/>
        <family val="2"/>
        <charset val="238"/>
        <scheme val="minor"/>
      </rPr>
      <t xml:space="preserve">
Provozní výdaje přepočítané na členy do 18 let: </t>
    </r>
    <r>
      <rPr>
        <sz val="11"/>
        <rFont val="Calibri"/>
        <family val="2"/>
        <charset val="238"/>
        <scheme val="minor"/>
      </rPr>
      <t xml:space="preserve">488 070 Kč </t>
    </r>
    <r>
      <rPr>
        <b/>
        <sz val="11"/>
        <rFont val="Calibri"/>
        <family val="2"/>
        <charset val="238"/>
        <scheme val="minor"/>
      </rPr>
      <t xml:space="preserve">
Celkové výdaje přepočítané na členy do 18 let: </t>
    </r>
    <r>
      <rPr>
        <sz val="11"/>
        <rFont val="Calibri"/>
        <family val="2"/>
        <charset val="238"/>
        <scheme val="minor"/>
      </rPr>
      <t xml:space="preserve">1 383 870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</si>
  <si>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Sídlo: 
U Záběhlického zámku 57/2a, Záběhlice, 
Praha 10, 106 00
IČO: 22899596
Název banky: Fio Banka
</t>
    </r>
    <r>
      <rPr>
        <b/>
        <sz val="11"/>
        <rFont val="Calibri"/>
        <family val="2"/>
        <charset val="238"/>
        <scheme val="minor"/>
      </rPr>
      <t>Bankovní účet: 2002234934/ 2010</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</si>
  <si>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příspěvek na zvýšení kvality tréninkových jednotek, modernizace výuky, dlouhodobé udržení dětí u sportu, zájem dětí o zdravý životní styl, kvalifikovaní trenéři </t>
    </r>
    <r>
      <rPr>
        <b/>
        <sz val="11"/>
        <rFont val="Calibri"/>
        <family val="2"/>
        <charset val="238"/>
        <scheme val="minor"/>
      </rPr>
      <t xml:space="preserve">
Sportovní zaměření klubu: </t>
    </r>
    <r>
      <rPr>
        <sz val="11"/>
        <rFont val="Calibri"/>
        <family val="2"/>
        <charset val="238"/>
        <scheme val="minor"/>
      </rPr>
      <t xml:space="preserve">judo </t>
    </r>
    <r>
      <rPr>
        <b/>
        <sz val="11"/>
        <rFont val="Calibri"/>
        <family val="2"/>
        <charset val="238"/>
        <scheme val="minor"/>
      </rPr>
      <t xml:space="preserve">
Hlavní cíl činnosti klubu: </t>
    </r>
    <r>
      <rPr>
        <sz val="11"/>
        <rFont val="Calibri"/>
        <family val="2"/>
        <charset val="238"/>
        <scheme val="minor"/>
      </rPr>
      <t xml:space="preserve">umožnit dětem sportovní aktivitu pod vedením kvalitních trenérů,  důraz na všestranný harmonický rozvoj každého dítěte. </t>
    </r>
    <r>
      <rPr>
        <b/>
        <sz val="11"/>
        <rFont val="Calibri"/>
        <family val="2"/>
        <charset val="238"/>
        <scheme val="minor"/>
      </rPr>
      <t xml:space="preserve">
Přínos činnosti klubu pro MČ Praha 11: </t>
    </r>
    <r>
      <rPr>
        <sz val="11"/>
        <rFont val="Calibri"/>
        <family val="2"/>
        <charset val="238"/>
        <scheme val="minor"/>
      </rPr>
      <t xml:space="preserve">komunitní setkávání dětí a mládeže, rozvoj zájmových aktivit, podpora aktivního a zdravého životního stylu obyvatel Jižního Města, nabídka fyzických aktivit, cvičení a rekreačních programů, podpora psychické odolnosti </t>
    </r>
    <r>
      <rPr>
        <b/>
        <sz val="11"/>
        <rFont val="Calibri"/>
        <family val="2"/>
        <charset val="238"/>
        <scheme val="minor"/>
      </rPr>
      <t xml:space="preserve">
Datum založení klubu:</t>
    </r>
    <r>
      <rPr>
        <sz val="11"/>
        <rFont val="Calibri"/>
        <family val="2"/>
        <charset val="238"/>
        <scheme val="minor"/>
      </rPr>
      <t xml:space="preserve"> 2007</t>
    </r>
    <r>
      <rPr>
        <b/>
        <sz val="11"/>
        <rFont val="Calibri"/>
        <family val="2"/>
        <charset val="238"/>
        <scheme val="minor"/>
      </rPr>
      <t xml:space="preserve">
Délka působení klubu na Praze 11:</t>
    </r>
    <r>
      <rPr>
        <sz val="11"/>
        <rFont val="Calibri"/>
        <family val="2"/>
        <charset val="238"/>
        <scheme val="minor"/>
      </rPr>
      <t xml:space="preserve"> od 2011 
</t>
    </r>
    <r>
      <rPr>
        <b/>
        <sz val="11"/>
        <rFont val="Calibri"/>
        <family val="2"/>
        <charset val="238"/>
        <scheme val="minor"/>
      </rPr>
      <t>Místo tréninkové činnosti na Praze 11:</t>
    </r>
    <r>
      <rPr>
        <sz val="11"/>
        <rFont val="Calibri"/>
        <family val="2"/>
        <charset val="238"/>
        <scheme val="minor"/>
      </rPr>
      <t xml:space="preserve"> Judo Academy - Květnového vít. 85/2, ZŠ a MŠ Chodov, ZŠ Milíčov, ZŠ Mendelova, KC Zahrada</t>
    </r>
    <r>
      <rPr>
        <b/>
        <sz val="11"/>
        <rFont val="Calibri"/>
        <family val="2"/>
        <charset val="238"/>
        <scheme val="minor"/>
      </rPr>
      <t xml:space="preserve">
Provozní výdaje přepočítané na členy do 18 let: </t>
    </r>
    <r>
      <rPr>
        <sz val="11"/>
        <rFont val="Calibri"/>
        <family val="2"/>
        <charset val="238"/>
        <scheme val="minor"/>
      </rPr>
      <t xml:space="preserve">1 181 614 Kč </t>
    </r>
    <r>
      <rPr>
        <b/>
        <sz val="11"/>
        <rFont val="Calibri"/>
        <family val="2"/>
        <charset val="238"/>
        <scheme val="minor"/>
      </rPr>
      <t xml:space="preserve">
Celkové výdaje přepočítané na členy do 18 let:</t>
    </r>
    <r>
      <rPr>
        <sz val="11"/>
        <rFont val="Calibri"/>
        <family val="2"/>
        <charset val="238"/>
        <scheme val="minor"/>
      </rPr>
      <t xml:space="preserve"> 5 562 514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</si>
  <si>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 xml:space="preserve">Renovace UMT a víceúčelové plochy  </t>
  </si>
  <si>
    <r>
      <t xml:space="preserve">Sídlo: 
Květnového vít. 1628/48, 
Praha 4, 149 00
IČO: 27025071
Název banky: 
ČSOB
</t>
    </r>
    <r>
      <rPr>
        <b/>
        <sz val="11"/>
        <rFont val="Calibri"/>
        <family val="2"/>
        <charset val="238"/>
        <scheme val="minor"/>
      </rPr>
      <t xml:space="preserve">Bankovní účet: 
203018155/
0300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</si>
  <si>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zlepšení tréninkových podmínek, kvalitní a bezpečné prostředí pro sportovce </t>
    </r>
    <r>
      <rPr>
        <b/>
        <sz val="11"/>
        <rFont val="Calibri"/>
        <family val="2"/>
        <charset val="238"/>
        <scheme val="minor"/>
      </rPr>
      <t xml:space="preserve">
Místo realizace projektu: </t>
    </r>
    <r>
      <rPr>
        <sz val="11"/>
        <rFont val="Calibri"/>
        <family val="2"/>
        <charset val="238"/>
        <scheme val="minor"/>
      </rPr>
      <t>ZŠ Květnového vít. 1554 - tělocvičny Schulhoffova 844</t>
    </r>
    <r>
      <rPr>
        <b/>
        <sz val="11"/>
        <rFont val="Calibri"/>
        <family val="2"/>
        <charset val="238"/>
        <scheme val="minor"/>
      </rPr>
      <t xml:space="preserve">
Název vlastníka sprtoviště: </t>
    </r>
    <r>
      <rPr>
        <sz val="11"/>
        <rFont val="Calibri"/>
        <family val="2"/>
        <charset val="238"/>
        <scheme val="minor"/>
      </rPr>
      <t>ZŠ Květnového vít. 1554</t>
    </r>
    <r>
      <rPr>
        <b/>
        <sz val="11"/>
        <rFont val="Calibri"/>
        <family val="2"/>
        <charset val="238"/>
        <scheme val="minor"/>
      </rPr>
      <t xml:space="preserve">
Platnost nájemní smlouvy: </t>
    </r>
    <r>
      <rPr>
        <sz val="11"/>
        <rFont val="Calibri"/>
        <family val="2"/>
        <charset val="238"/>
        <scheme val="minor"/>
      </rPr>
      <t xml:space="preserve">do 2029 </t>
    </r>
    <r>
      <rPr>
        <b/>
        <sz val="11"/>
        <rFont val="Calibri"/>
        <family val="2"/>
        <charset val="238"/>
        <scheme val="minor"/>
      </rPr>
      <t xml:space="preserve">
Popis stávajícího technického stavu: </t>
    </r>
    <r>
      <rPr>
        <sz val="11"/>
        <rFont val="Calibri"/>
        <family val="2"/>
        <charset val="238"/>
        <scheme val="minor"/>
      </rPr>
      <t xml:space="preserve">školní tělocvičny mají pouze standardní povrchy </t>
    </r>
    <r>
      <rPr>
        <b/>
        <sz val="11"/>
        <rFont val="Calibri"/>
        <family val="2"/>
        <charset val="238"/>
        <scheme val="minor"/>
      </rPr>
      <t xml:space="preserve">
Popis požadovaného stavu sportoviště: </t>
    </r>
    <r>
      <rPr>
        <sz val="11"/>
        <rFont val="Calibri"/>
        <family val="2"/>
        <charset val="238"/>
        <scheme val="minor"/>
      </rPr>
      <t xml:space="preserve">nákup mobilní odpružené plochy  - nafukovacího airtracku a gymnastického koberce flexi roll. </t>
    </r>
    <r>
      <rPr>
        <b/>
        <sz val="11"/>
        <rFont val="Calibri"/>
        <family val="2"/>
        <charset val="238"/>
        <scheme val="minor"/>
      </rPr>
      <t xml:space="preserve">
Přínos rekonstrukce/modernizace pro návstěvníky sportoviště: </t>
    </r>
    <r>
      <rPr>
        <sz val="11"/>
        <rFont val="Calibri"/>
        <family val="2"/>
        <charset val="238"/>
        <scheme val="minor"/>
      </rPr>
      <t xml:space="preserve">zvýšení bezpečnosti a prevence zranění, zlepšení tréninkových podmínek, podpora talentů a příprava budoucích olympioniků, využití bezpečného sportoviště školou, moderní sportovní prostředí zajistí dlouhodobou udržitelnost a konkurenceschopnost  </t>
    </r>
    <r>
      <rPr>
        <b/>
        <sz val="11"/>
        <rFont val="Calibri"/>
        <family val="2"/>
        <charset val="238"/>
        <scheme val="minor"/>
      </rPr>
      <t xml:space="preserve">
Rozpis plánovaných prací: </t>
    </r>
    <r>
      <rPr>
        <sz val="11"/>
        <rFont val="Calibri"/>
        <family val="2"/>
        <charset val="238"/>
        <scheme val="minor"/>
      </rPr>
      <t xml:space="preserve">nákup sportovních koberců bez nutnosti instalace - rozložení, nafouknutí koberců </t>
    </r>
    <r>
      <rPr>
        <b/>
        <sz val="11"/>
        <rFont val="Calibri"/>
        <family val="2"/>
        <charset val="238"/>
        <scheme val="minor"/>
      </rPr>
      <t xml:space="preserve">
Sportoviště je určeno na sporty: </t>
    </r>
    <r>
      <rPr>
        <sz val="11"/>
        <rFont val="Calibri"/>
        <family val="2"/>
        <charset val="238"/>
        <scheme val="minor"/>
      </rPr>
      <t xml:space="preserve">víceúčelová tělocvična 
</t>
    </r>
    <r>
      <rPr>
        <b/>
        <sz val="11"/>
        <rFont val="Calibri"/>
        <family val="2"/>
        <charset val="238"/>
        <scheme val="minor"/>
      </rPr>
      <t xml:space="preserve">Předpokládané výdaje na realizaci projektu: </t>
    </r>
    <r>
      <rPr>
        <sz val="11"/>
        <rFont val="Calibri"/>
        <family val="2"/>
        <charset val="238"/>
        <scheme val="minor"/>
      </rPr>
      <t xml:space="preserve">847 000 Kč </t>
    </r>
    <r>
      <rPr>
        <b/>
        <sz val="11"/>
        <rFont val="Calibri"/>
        <family val="2"/>
        <charset val="238"/>
        <scheme val="minor"/>
      </rPr>
      <t xml:space="preserve">
Finanční požadavky na realizaci projektu: </t>
    </r>
    <r>
      <rPr>
        <sz val="11"/>
        <rFont val="Calibri"/>
        <family val="2"/>
        <charset val="238"/>
        <scheme val="minor"/>
      </rPr>
      <t xml:space="preserve">minimálně požadují 300 000 Kč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 </t>
    </r>
    <r>
      <rPr>
        <sz val="11"/>
        <rFont val="Calibri"/>
        <family val="2"/>
        <charset val="238"/>
        <scheme val="minor"/>
      </rPr>
      <t xml:space="preserve">nákup koberců airtrack a flexi roll, gymnastický koberec  
</t>
    </r>
    <r>
      <rPr>
        <b/>
        <sz val="11"/>
        <rFont val="Calibri"/>
        <family val="2"/>
        <charset val="238"/>
        <scheme val="minor"/>
      </rPr>
      <t xml:space="preserve">
</t>
    </r>
  </si>
  <si>
    <r>
      <t xml:space="preserve">Sídlo: 
U Školky 586, Praha 4, 149 00
IČO: 62938045
Název banky:
Komerční banka 
</t>
    </r>
    <r>
      <rPr>
        <b/>
        <sz val="11"/>
        <rFont val="Calibri"/>
        <family val="2"/>
        <charset val="238"/>
        <scheme val="minor"/>
      </rPr>
      <t xml:space="preserve">Bankovní účet:
6584250237/
0100
</t>
    </r>
    <r>
      <rPr>
        <sz val="11"/>
        <rFont val="Calibri"/>
        <family val="2"/>
        <charset val="238"/>
        <scheme val="minor"/>
      </rPr>
      <t xml:space="preserve">
</t>
    </r>
  </si>
  <si>
    <t>Rekonstrukce házenkářského hřiště HC Háje - 6. etapa</t>
  </si>
  <si>
    <t xml:space="preserve">Akustické odzvučení sálu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</si>
  <si>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V rámci tréninku dochází k úniku hlasité hudby mimo tréninkové prostory (blízká zástavba je vystavena nadměrnému hluku). Cílem projektu je instalace panelů omezující zvuk. </t>
    </r>
    <r>
      <rPr>
        <b/>
        <sz val="11"/>
        <rFont val="Calibri"/>
        <family val="2"/>
        <charset val="238"/>
        <scheme val="minor"/>
      </rPr>
      <t xml:space="preserve">
Místo realizace projektu:</t>
    </r>
    <r>
      <rPr>
        <sz val="11"/>
        <rFont val="Calibri"/>
        <family val="2"/>
        <charset val="238"/>
        <scheme val="minor"/>
      </rPr>
      <t xml:space="preserve"> Centrum Chrpa - Krejnická </t>
    </r>
    <r>
      <rPr>
        <b/>
        <sz val="11"/>
        <rFont val="Calibri"/>
        <family val="2"/>
        <charset val="238"/>
        <scheme val="minor"/>
      </rPr>
      <t xml:space="preserve">
Název vlastníka sprtoviště: </t>
    </r>
    <r>
      <rPr>
        <sz val="11"/>
        <rFont val="Calibri"/>
        <family val="2"/>
        <charset val="238"/>
        <scheme val="minor"/>
      </rPr>
      <t xml:space="preserve">FIDUROCK Projekt 23, s.r.o. </t>
    </r>
    <r>
      <rPr>
        <b/>
        <sz val="11"/>
        <rFont val="Calibri"/>
        <family val="2"/>
        <charset val="238"/>
        <scheme val="minor"/>
      </rPr>
      <t xml:space="preserve">
Platnost nájemní smlouvy:</t>
    </r>
    <r>
      <rPr>
        <sz val="11"/>
        <rFont val="Calibri"/>
        <family val="2"/>
        <charset val="238"/>
        <scheme val="minor"/>
      </rPr>
      <t xml:space="preserve"> do 2035</t>
    </r>
    <r>
      <rPr>
        <b/>
        <sz val="11"/>
        <rFont val="Calibri"/>
        <family val="2"/>
        <charset val="238"/>
        <scheme val="minor"/>
      </rPr>
      <t xml:space="preserve">
Popis stávajícího technického stavu: </t>
    </r>
    <r>
      <rPr>
        <sz val="11"/>
        <rFont val="Calibri"/>
        <family val="2"/>
        <charset val="238"/>
        <scheme val="minor"/>
      </rPr>
      <t xml:space="preserve">Ve 3. sále chybí panely na omezení hluku </t>
    </r>
    <r>
      <rPr>
        <b/>
        <sz val="11"/>
        <rFont val="Calibri"/>
        <family val="2"/>
        <charset val="238"/>
        <scheme val="minor"/>
      </rPr>
      <t xml:space="preserve">
Popis požadovaného stavu sportoviště:</t>
    </r>
    <r>
      <rPr>
        <sz val="11"/>
        <rFont val="Calibri"/>
        <family val="2"/>
        <charset val="238"/>
        <scheme val="minor"/>
      </rPr>
      <t xml:space="preserve"> V rámci projektu se budou instalovat</t>
    </r>
    <r>
      <rPr>
        <b/>
        <sz val="11"/>
        <rFont val="Calibri"/>
        <family val="2"/>
        <charset val="238"/>
        <scheme val="minor"/>
      </rPr>
      <t xml:space="preserve"> </t>
    </r>
    <r>
      <rPr>
        <sz val="11"/>
        <rFont val="Calibri"/>
        <family val="2"/>
        <charset val="238"/>
        <scheme val="minor"/>
      </rPr>
      <t xml:space="preserve">závěsná ocelová lana, na která se umístí protihlukové panely. Instalace panelů omezí zvuk dopadající na střechu objektu  a okolní stěny a tím se zamezí úniku hluku z budovy ven. </t>
    </r>
    <r>
      <rPr>
        <b/>
        <sz val="11"/>
        <rFont val="Calibri"/>
        <family val="2"/>
        <charset val="238"/>
        <scheme val="minor"/>
      </rPr>
      <t xml:space="preserve">
Přínos rekonstrukce/modernizace pro návstěvníky sportoviště:</t>
    </r>
    <r>
      <rPr>
        <sz val="11"/>
        <rFont val="Calibri"/>
        <family val="2"/>
        <charset val="238"/>
        <scheme val="minor"/>
      </rPr>
      <t xml:space="preserve"> Omezení hluku </t>
    </r>
    <r>
      <rPr>
        <b/>
        <sz val="11"/>
        <rFont val="Calibri"/>
        <family val="2"/>
        <charset val="238"/>
        <scheme val="minor"/>
      </rPr>
      <t xml:space="preserve">
Časový harmonogram plánované rekonstrukce: </t>
    </r>
    <r>
      <rPr>
        <sz val="11"/>
        <rFont val="Calibri"/>
        <family val="2"/>
        <charset val="238"/>
        <scheme val="minor"/>
      </rPr>
      <t>Během roku 2026</t>
    </r>
    <r>
      <rPr>
        <b/>
        <sz val="11"/>
        <rFont val="Calibri"/>
        <family val="2"/>
        <charset val="238"/>
        <scheme val="minor"/>
      </rPr>
      <t xml:space="preserve">
Sportoviště je určeno na sporty: </t>
    </r>
    <r>
      <rPr>
        <sz val="11"/>
        <rFont val="Calibri"/>
        <family val="2"/>
        <charset val="238"/>
        <scheme val="minor"/>
      </rPr>
      <t xml:space="preserve">Taneční sporty 
</t>
    </r>
    <r>
      <rPr>
        <b/>
        <sz val="11"/>
        <rFont val="Calibri"/>
        <family val="2"/>
        <charset val="238"/>
        <scheme val="minor"/>
      </rPr>
      <t xml:space="preserve">Předpokládané výdaje na realizaci projektu: </t>
    </r>
    <r>
      <rPr>
        <sz val="11"/>
        <rFont val="Calibri"/>
        <family val="2"/>
        <charset val="238"/>
        <scheme val="minor"/>
      </rPr>
      <t xml:space="preserve">272 250 Kč </t>
    </r>
    <r>
      <rPr>
        <b/>
        <sz val="11"/>
        <rFont val="Calibri"/>
        <family val="2"/>
        <charset val="238"/>
        <scheme val="minor"/>
      </rPr>
      <t xml:space="preserve">
Finanční požadavky na realizaci projektu:</t>
    </r>
    <r>
      <rPr>
        <sz val="11"/>
        <rFont val="Calibri"/>
        <family val="2"/>
        <charset val="238"/>
        <scheme val="minor"/>
      </rPr>
      <t xml:space="preserve"> minimálně požadují 200 000 Kč </t>
    </r>
    <r>
      <rPr>
        <b/>
        <sz val="11"/>
        <rFont val="Calibri"/>
        <family val="2"/>
        <charset val="238"/>
        <scheme val="minor"/>
      </rPr>
      <t xml:space="preserve">
Časová vytíženost sportoviště (podmínka min. 70% vytíženosti sportoviště v čase 16-20 hod./pondělí - pátek): 87,5 % 
Účel čerpání dotace: </t>
    </r>
    <r>
      <rPr>
        <sz val="11"/>
        <rFont val="Calibri"/>
        <family val="2"/>
        <charset val="238"/>
        <scheme val="minor"/>
      </rPr>
      <t>Náklady na</t>
    </r>
    <r>
      <rPr>
        <b/>
        <sz val="11"/>
        <rFont val="Calibri"/>
        <family val="2"/>
        <charset val="238"/>
        <scheme val="minor"/>
      </rPr>
      <t xml:space="preserve"> </t>
    </r>
    <r>
      <rPr>
        <sz val="11"/>
        <rFont val="Calibri"/>
        <family val="2"/>
        <charset val="238"/>
        <scheme val="minor"/>
      </rPr>
      <t xml:space="preserve">úpravu akustiky  sálu 
</t>
    </r>
    <r>
      <rPr>
        <b/>
        <sz val="11"/>
        <rFont val="Calibri"/>
        <family val="2"/>
        <charset val="238"/>
        <scheme val="minor"/>
      </rPr>
      <t xml:space="preserve">
</t>
    </r>
  </si>
  <si>
    <r>
      <t xml:space="preserve">Sídlo: 
Komárkova 2265/1, Praha 4,       
148 00
IČO: 04104200
Název banky: Komerční banka
</t>
    </r>
    <r>
      <rPr>
        <b/>
        <sz val="11"/>
        <rFont val="Calibri"/>
        <family val="2"/>
        <charset val="238"/>
        <scheme val="minor"/>
      </rPr>
      <t xml:space="preserve">Bankovní účet: </t>
    </r>
    <r>
      <rPr>
        <sz val="11"/>
        <rFont val="Calibri"/>
        <family val="2"/>
        <charset val="238"/>
        <scheme val="minor"/>
      </rPr>
      <t xml:space="preserve">
</t>
    </r>
    <r>
      <rPr>
        <b/>
        <sz val="11"/>
        <rFont val="Calibri"/>
        <family val="2"/>
        <charset val="238"/>
        <scheme val="minor"/>
      </rPr>
      <t xml:space="preserve">115 - 518190267/ 0100 </t>
    </r>
    <r>
      <rPr>
        <sz val="11"/>
        <rFont val="Calibri"/>
        <family val="2"/>
        <charset val="238"/>
        <scheme val="minor"/>
      </rPr>
      <t xml:space="preserve">
</t>
    </r>
  </si>
  <si>
    <t>Modernizace objektů sportovních hal a technická rekonstrukce zabezpečení obou objektů</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</si>
  <si>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modernizace a optimalizace provozu sportovních hal </t>
    </r>
    <r>
      <rPr>
        <b/>
        <sz val="11"/>
        <rFont val="Calibri"/>
        <family val="2"/>
        <charset val="238"/>
        <scheme val="minor"/>
      </rPr>
      <t xml:space="preserve">
Místo realizace projektu:  </t>
    </r>
    <r>
      <rPr>
        <sz val="11"/>
        <rFont val="Calibri"/>
        <family val="2"/>
        <charset val="238"/>
        <scheme val="minor"/>
      </rPr>
      <t>Sportovní hala Jižní Město, Sportovní hala 11VS</t>
    </r>
    <r>
      <rPr>
        <b/>
        <sz val="11"/>
        <rFont val="Calibri"/>
        <family val="2"/>
        <charset val="238"/>
        <scheme val="minor"/>
      </rPr>
      <t xml:space="preserve">
Název vlastníka sprtoviště: </t>
    </r>
    <r>
      <rPr>
        <sz val="11"/>
        <rFont val="Calibri"/>
        <family val="2"/>
        <charset val="238"/>
        <scheme val="minor"/>
      </rPr>
      <t>MČ Praha 11</t>
    </r>
    <r>
      <rPr>
        <b/>
        <sz val="11"/>
        <rFont val="Calibri"/>
        <family val="2"/>
        <charset val="238"/>
        <scheme val="minor"/>
      </rPr>
      <t xml:space="preserve">
Platnost nájemní smlouvy: </t>
    </r>
    <r>
      <rPr>
        <sz val="11"/>
        <rFont val="Calibri"/>
        <family val="2"/>
        <charset val="238"/>
        <scheme val="minor"/>
      </rPr>
      <t>do 2041</t>
    </r>
    <r>
      <rPr>
        <b/>
        <sz val="11"/>
        <rFont val="Calibri"/>
        <family val="2"/>
        <charset val="238"/>
        <scheme val="minor"/>
      </rPr>
      <t xml:space="preserve">
Popis stávajícího technického stavu: </t>
    </r>
    <r>
      <rPr>
        <sz val="11"/>
        <rFont val="Calibri"/>
        <family val="2"/>
        <charset val="238"/>
        <scheme val="minor"/>
      </rPr>
      <t xml:space="preserve">Ve sportovních halách je původní vybavení  bez rekonstrukce či modernizace   - docházelo pouze k opravám závad. Některé prvky zde zcela chybí (AI kamery, zabezpečovací prvky, bezpečnostní dveře, technologie na úklid a údržbu hracích ploch) </t>
    </r>
    <r>
      <rPr>
        <b/>
        <sz val="11"/>
        <rFont val="Calibri"/>
        <family val="2"/>
        <charset val="238"/>
        <scheme val="minor"/>
      </rPr>
      <t xml:space="preserve">
Popis požadovaného stavu sportoviště: </t>
    </r>
    <r>
      <rPr>
        <sz val="11"/>
        <rFont val="Calibri"/>
        <family val="2"/>
        <charset val="238"/>
        <scheme val="minor"/>
      </rPr>
      <t xml:space="preserve">Modernizace zázemí, zlepšení technologického a technického stavu hal, nové bezpečnostní prvky, nové sportovní vybavení </t>
    </r>
    <r>
      <rPr>
        <b/>
        <sz val="11"/>
        <rFont val="Calibri"/>
        <family val="2"/>
        <charset val="238"/>
        <scheme val="minor"/>
      </rPr>
      <t xml:space="preserve">
Přínos rekonstrukce/modernizace pro návstěvníky sportoviště: </t>
    </r>
    <r>
      <rPr>
        <sz val="11"/>
        <rFont val="Calibri"/>
        <family val="2"/>
        <charset val="238"/>
        <scheme val="minor"/>
      </rPr>
      <t xml:space="preserve">Bezpečné prostředí pro návštěvníky i sportovce </t>
    </r>
    <r>
      <rPr>
        <b/>
        <sz val="11"/>
        <rFont val="Calibri"/>
        <family val="2"/>
        <charset val="238"/>
        <scheme val="minor"/>
      </rPr>
      <t xml:space="preserve">
Rozpis plánovaných prací: </t>
    </r>
    <r>
      <rPr>
        <sz val="11"/>
        <rFont val="Calibri"/>
        <family val="2"/>
        <charset val="238"/>
        <scheme val="minor"/>
      </rPr>
      <t>celý rok 2026</t>
    </r>
    <r>
      <rPr>
        <b/>
        <sz val="11"/>
        <rFont val="Calibri"/>
        <family val="2"/>
        <charset val="238"/>
        <scheme val="minor"/>
      </rPr>
      <t xml:space="preserve">
Sportoviště je určeno na sporty: 
</t>
    </r>
    <r>
      <rPr>
        <sz val="11"/>
        <rFont val="Calibri"/>
        <family val="2"/>
        <charset val="238"/>
        <scheme val="minor"/>
      </rPr>
      <t xml:space="preserve">- SH Jižní Město: florbal, boxlacrosse, taneční sporty, stolní tenis, hodiny TV základních škol 
- SH 11VS: florbal, futsal, gymnathlon, volejbal, házená, taneční sporty, bojové sporty, badminton, hodiny TV základních škol 
</t>
    </r>
    <r>
      <rPr>
        <b/>
        <sz val="11"/>
        <rFont val="Calibri"/>
        <family val="2"/>
        <charset val="238"/>
        <scheme val="minor"/>
      </rPr>
      <t xml:space="preserve">Předpokládané výdaje na realizaci projektu: </t>
    </r>
    <r>
      <rPr>
        <sz val="11"/>
        <rFont val="Calibri"/>
        <family val="2"/>
        <charset val="238"/>
        <scheme val="minor"/>
      </rPr>
      <t xml:space="preserve">364 000 Kč </t>
    </r>
    <r>
      <rPr>
        <b/>
        <sz val="11"/>
        <rFont val="Calibri"/>
        <family val="2"/>
        <charset val="238"/>
        <scheme val="minor"/>
      </rPr>
      <t xml:space="preserve">
Finanční požadavky na realizaci projektu: </t>
    </r>
    <r>
      <rPr>
        <sz val="11"/>
        <rFont val="Calibri"/>
        <family val="2"/>
        <charset val="238"/>
        <scheme val="minor"/>
      </rPr>
      <t xml:space="preserve">projekt se uskuteční i bez přidělení dotace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 </t>
    </r>
    <r>
      <rPr>
        <sz val="11"/>
        <rFont val="Calibri"/>
        <family val="2"/>
        <charset val="238"/>
        <scheme val="minor"/>
      </rPr>
      <t xml:space="preserve">Rezervační systém (software), rekonstrukce a modernizace šaten, kamerový systém, technologická inovace a technika na provoz a údržbu hal, materiál a vybavení na modernizaci zázemí 
</t>
    </r>
    <r>
      <rPr>
        <b/>
        <sz val="11"/>
        <rFont val="Calibri"/>
        <family val="2"/>
        <charset val="238"/>
        <scheme val="minor"/>
      </rPr>
      <t xml:space="preserve">
</t>
    </r>
  </si>
  <si>
    <r>
      <t xml:space="preserve">Sídlo: 
Zlešická 1805/4, Chodov, 148 00 Praha 4
IČO: 07690860
Název banky: ČSOB 
</t>
    </r>
    <r>
      <rPr>
        <b/>
        <sz val="11"/>
        <rFont val="Calibri"/>
        <family val="2"/>
        <charset val="238"/>
        <scheme val="minor"/>
      </rPr>
      <t>Bankovní účet: 287346665/ 0300</t>
    </r>
    <r>
      <rPr>
        <sz val="11"/>
        <rFont val="Calibri"/>
        <family val="2"/>
        <charset val="238"/>
        <scheme val="minor"/>
      </rPr>
      <t xml:space="preserve">
</t>
    </r>
  </si>
  <si>
    <r>
      <t xml:space="preserve">Sídlo: 
Starochodovská 521/53, Praha 4, 149 00
IČO: 15268829
Název banky:
FIO banka 
</t>
    </r>
    <r>
      <rPr>
        <b/>
        <sz val="11"/>
        <rFont val="Calibri"/>
        <family val="2"/>
        <charset val="238"/>
        <scheme val="minor"/>
      </rPr>
      <t xml:space="preserve">Bankovní účet:
2100847128/
2010
</t>
    </r>
  </si>
  <si>
    <r>
      <t xml:space="preserve">Termín čerpání dotace: </t>
    </r>
    <r>
      <rPr>
        <sz val="11"/>
        <color theme="1"/>
        <rFont val="Calibri"/>
        <family val="2"/>
        <charset val="238"/>
        <scheme val="minor"/>
      </rPr>
      <t>od 1.1.2026 do 31.12.2026</t>
    </r>
    <r>
      <rPr>
        <b/>
        <sz val="11"/>
        <color theme="1"/>
        <rFont val="Calibri"/>
        <family val="2"/>
        <charset val="238"/>
        <scheme val="minor"/>
      </rPr>
      <t xml:space="preserve">
Zdůvodnění žádosti o dotaci: </t>
    </r>
    <r>
      <rPr>
        <sz val="11"/>
        <color theme="1"/>
        <rFont val="Calibri"/>
        <family val="2"/>
        <charset val="238"/>
        <scheme val="minor"/>
      </rPr>
      <t xml:space="preserve">zajištění materiálního, technického, trenérského, metodického a organizačního zabezpečení činnosti klubu </t>
    </r>
    <r>
      <rPr>
        <b/>
        <sz val="11"/>
        <color theme="1"/>
        <rFont val="Calibri"/>
        <family val="2"/>
        <charset val="238"/>
        <scheme val="minor"/>
      </rPr>
      <t xml:space="preserve">
Sportovní zaměření klubu: </t>
    </r>
    <r>
      <rPr>
        <sz val="11"/>
        <color theme="1"/>
        <rFont val="Calibri"/>
        <family val="2"/>
        <charset val="238"/>
        <scheme val="minor"/>
      </rPr>
      <t>atletika</t>
    </r>
    <r>
      <rPr>
        <b/>
        <sz val="11"/>
        <color theme="1"/>
        <rFont val="Calibri"/>
        <family val="2"/>
        <charset val="238"/>
        <scheme val="minor"/>
      </rPr>
      <t xml:space="preserve">
Hlavní cíl činnosti klubu: </t>
    </r>
    <r>
      <rPr>
        <sz val="11"/>
        <color theme="1"/>
        <rFont val="Calibri"/>
        <family val="2"/>
        <charset val="238"/>
        <scheme val="minor"/>
      </rPr>
      <t>sportovní vyžití dětí a mládeže z Prahy 11</t>
    </r>
    <r>
      <rPr>
        <b/>
        <sz val="11"/>
        <color theme="1"/>
        <rFont val="Calibri"/>
        <family val="2"/>
        <charset val="238"/>
        <scheme val="minor"/>
      </rPr>
      <t xml:space="preserve">
Přínos činnosti klubu pro MČ Praha 11:</t>
    </r>
    <r>
      <rPr>
        <sz val="11"/>
        <color theme="1"/>
        <rFont val="Calibri"/>
        <family val="2"/>
        <charset val="238"/>
        <scheme val="minor"/>
      </rPr>
      <t xml:space="preserve"> propagace a reprezentace Prahy  11, aktivní využití volného času dětí a mládeže </t>
    </r>
    <r>
      <rPr>
        <b/>
        <sz val="11"/>
        <color theme="1"/>
        <rFont val="Calibri"/>
        <family val="2"/>
        <charset val="238"/>
        <scheme val="minor"/>
      </rPr>
      <t xml:space="preserve">
Datum založení klubu: </t>
    </r>
    <r>
      <rPr>
        <sz val="11"/>
        <color theme="1"/>
        <rFont val="Calibri"/>
        <family val="2"/>
        <charset val="238"/>
        <scheme val="minor"/>
      </rPr>
      <t>2016</t>
    </r>
    <r>
      <rPr>
        <b/>
        <sz val="11"/>
        <color theme="1"/>
        <rFont val="Calibri"/>
        <family val="2"/>
        <charset val="238"/>
        <scheme val="minor"/>
      </rPr>
      <t xml:space="preserve">
Délka působení klubu na Praze 11: </t>
    </r>
    <r>
      <rPr>
        <sz val="11"/>
        <color theme="1"/>
        <rFont val="Calibri"/>
        <family val="2"/>
        <charset val="238"/>
        <scheme val="minor"/>
      </rPr>
      <t>od 2016</t>
    </r>
    <r>
      <rPr>
        <b/>
        <sz val="11"/>
        <color theme="1"/>
        <rFont val="Calibri"/>
        <family val="2"/>
        <charset val="238"/>
        <scheme val="minor"/>
      </rPr>
      <t xml:space="preserve">
Místo tréninkové činnosti na Praze 11: </t>
    </r>
    <r>
      <rPr>
        <sz val="11"/>
        <color theme="1"/>
        <rFont val="Calibri"/>
        <family val="2"/>
        <charset val="238"/>
        <scheme val="minor"/>
      </rPr>
      <t xml:space="preserve">Sportovní areál Hrabákova, školní areál K Milíčovu </t>
    </r>
    <r>
      <rPr>
        <b/>
        <sz val="11"/>
        <color theme="1"/>
        <rFont val="Calibri"/>
        <family val="2"/>
        <charset val="238"/>
        <scheme val="minor"/>
      </rPr>
      <t xml:space="preserve">
Provozní výdaje přepočítané na členy do 18 let: </t>
    </r>
    <r>
      <rPr>
        <sz val="11"/>
        <color theme="1"/>
        <rFont val="Calibri"/>
        <family val="2"/>
        <charset val="238"/>
        <scheme val="minor"/>
      </rPr>
      <t xml:space="preserve">278 400 Kč </t>
    </r>
    <r>
      <rPr>
        <b/>
        <sz val="11"/>
        <color theme="1"/>
        <rFont val="Calibri"/>
        <family val="2"/>
        <charset val="238"/>
        <scheme val="minor"/>
      </rPr>
      <t xml:space="preserve">
Celkové výdaje přepočítané na členy do 18 let: </t>
    </r>
    <r>
      <rPr>
        <sz val="11"/>
        <color theme="1"/>
        <rFont val="Calibri"/>
        <family val="2"/>
        <charset val="238"/>
        <scheme val="minor"/>
      </rPr>
      <t xml:space="preserve">2 260 400 Kč </t>
    </r>
    <r>
      <rPr>
        <b/>
        <sz val="11"/>
        <color theme="1"/>
        <rFont val="Calibri"/>
        <family val="2"/>
        <charset val="238"/>
        <scheme val="minor"/>
      </rPr>
      <t xml:space="preserve">
Účel čerpání dotace: 
</t>
    </r>
    <r>
      <rPr>
        <sz val="11"/>
        <color theme="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</si>
  <si>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Plavecké závody dětí z klubů Aliance dětského plavání 2026</t>
  </si>
  <si>
    <t xml:space="preserve">Jarní běhání - 15. ročník </t>
  </si>
  <si>
    <t>Organizace Halového Mistrovství ČR  (únor 2026) a turnajů pražské Beach Ligy U8 - U20 sezóny 1.1.2026 - 30.6.2026</t>
  </si>
  <si>
    <t>Česká asociace squashe, z.s.</t>
  </si>
  <si>
    <t>Mistrovství Evropy juniorů do 15 a 17 let ve squashi 2026</t>
  </si>
  <si>
    <t>Český florbal</t>
  </si>
  <si>
    <t>Národní finále florbalového poháru pro 1. stupeň ZŠ - ČEPS CUP</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</si>
  <si>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kvalitní organizace národního finále celorepublikového projektu pro děti 1 . stupně ZŠ</t>
    </r>
    <r>
      <rPr>
        <b/>
        <sz val="11"/>
        <rFont val="Calibri"/>
        <family val="2"/>
        <charset val="238"/>
        <scheme val="minor"/>
      </rPr>
      <t xml:space="preserve">
Cíl projektu: </t>
    </r>
    <r>
      <rPr>
        <sz val="11"/>
        <rFont val="Calibri"/>
        <family val="2"/>
        <charset val="238"/>
        <scheme val="minor"/>
      </rPr>
      <t xml:space="preserve">motivovat co nejširší skupinu dětí k pravidelnému pohybu a sportování </t>
    </r>
    <r>
      <rPr>
        <b/>
        <sz val="11"/>
        <rFont val="Calibri"/>
        <family val="2"/>
        <charset val="238"/>
        <scheme val="minor"/>
      </rPr>
      <t xml:space="preserve">
Popis projektu: </t>
    </r>
    <r>
      <rPr>
        <sz val="11"/>
        <rFont val="Calibri"/>
        <family val="2"/>
        <charset val="238"/>
        <scheme val="minor"/>
      </rPr>
      <t>do</t>
    </r>
    <r>
      <rPr>
        <b/>
        <sz val="11"/>
        <rFont val="Calibri"/>
        <family val="2"/>
        <charset val="238"/>
        <scheme val="minor"/>
      </rPr>
      <t xml:space="preserve"> </t>
    </r>
    <r>
      <rPr>
        <sz val="11"/>
        <rFont val="Calibri"/>
        <family val="2"/>
        <charset val="238"/>
        <scheme val="minor"/>
      </rPr>
      <t>národního finále postoupilo 32 týmů (16 dívčích a 16 chlapeckých) z okresních a krajských kol, organizován dvoudenní turnaj</t>
    </r>
    <r>
      <rPr>
        <b/>
        <sz val="11"/>
        <rFont val="Calibri"/>
        <family val="2"/>
        <charset val="238"/>
        <scheme val="minor"/>
      </rPr>
      <t xml:space="preserve">
Přínos projektu pro MČ Praha 11: </t>
    </r>
    <r>
      <rPr>
        <sz val="11"/>
        <rFont val="Calibri"/>
        <family val="2"/>
        <charset val="238"/>
        <scheme val="minor"/>
      </rPr>
      <t>zviditelnění MČ Praha 11 jako místa vhodného pro pořádání sportovních akcí celonárodního významu</t>
    </r>
    <r>
      <rPr>
        <b/>
        <sz val="11"/>
        <rFont val="Calibri"/>
        <family val="2"/>
        <charset val="238"/>
        <scheme val="minor"/>
      </rPr>
      <t xml:space="preserve">
Historie konání projektu na Praze 11: </t>
    </r>
    <r>
      <rPr>
        <sz val="11"/>
        <rFont val="Calibri"/>
        <family val="2"/>
        <charset val="238"/>
        <scheme val="minor"/>
      </rPr>
      <t xml:space="preserve">každoročně
</t>
    </r>
    <r>
      <rPr>
        <b/>
        <sz val="11"/>
        <rFont val="Calibri"/>
        <family val="2"/>
        <charset val="238"/>
        <scheme val="minor"/>
      </rPr>
      <t xml:space="preserve">Výše vstupného pro závodníky: </t>
    </r>
    <r>
      <rPr>
        <sz val="11"/>
        <rFont val="Calibri"/>
        <family val="2"/>
        <charset val="238"/>
        <scheme val="minor"/>
      </rPr>
      <t>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určeno pro týmy zapojené do ČEPS CUP</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Jedenáctka VS </t>
    </r>
    <r>
      <rPr>
        <b/>
        <sz val="11"/>
        <rFont val="Calibri"/>
        <family val="2"/>
        <charset val="238"/>
        <scheme val="minor"/>
      </rPr>
      <t xml:space="preserve">
Termín konání projektu: </t>
    </r>
    <r>
      <rPr>
        <sz val="11"/>
        <rFont val="Calibri"/>
        <family val="2"/>
        <charset val="238"/>
        <scheme val="minor"/>
      </rPr>
      <t>9.-10.4.2026, 8:00 - 15:00</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136 900 Kč</t>
    </r>
    <r>
      <rPr>
        <b/>
        <sz val="11"/>
        <rFont val="Calibri"/>
        <family val="2"/>
        <charset val="238"/>
        <scheme val="minor"/>
      </rPr>
      <t xml:space="preserve">
Celkový počet účastníků projektu: </t>
    </r>
    <r>
      <rPr>
        <sz val="11"/>
        <rFont val="Calibri"/>
        <family val="2"/>
        <charset val="238"/>
        <scheme val="minor"/>
      </rPr>
      <t>320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</si>
  <si>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Letní závod Jižního Města 2026</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</si>
  <si>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organizace závodu pro členy Českého kynologického svazu i pro veřejnost </t>
    </r>
    <r>
      <rPr>
        <b/>
        <sz val="11"/>
        <rFont val="Calibri"/>
        <family val="2"/>
        <charset val="238"/>
        <scheme val="minor"/>
      </rPr>
      <t xml:space="preserve">
Cíl projektu: </t>
    </r>
    <r>
      <rPr>
        <sz val="11"/>
        <rFont val="Calibri"/>
        <family val="2"/>
        <charset val="238"/>
        <scheme val="minor"/>
      </rPr>
      <t xml:space="preserve">zaujmout veřejnost pro kynologický sport - výchova a výcvik </t>
    </r>
    <r>
      <rPr>
        <b/>
        <sz val="11"/>
        <rFont val="Calibri"/>
        <family val="2"/>
        <charset val="238"/>
        <scheme val="minor"/>
      </rPr>
      <t xml:space="preserve">
Popis projektu: </t>
    </r>
    <r>
      <rPr>
        <sz val="11"/>
        <rFont val="Calibri"/>
        <family val="2"/>
        <charset val="238"/>
        <scheme val="minor"/>
      </rPr>
      <t>akce bude určena pro absolventy kurzů a pro členy klubu sportovní kynologie a proběhne podle platného Národního a Mezinárodního řádu FCI</t>
    </r>
    <r>
      <rPr>
        <b/>
        <sz val="11"/>
        <rFont val="Calibri"/>
        <family val="2"/>
        <charset val="238"/>
        <scheme val="minor"/>
      </rPr>
      <t xml:space="preserve">
Přínos projektu pro MČ Praha 11: </t>
    </r>
    <r>
      <rPr>
        <sz val="11"/>
        <rFont val="Calibri"/>
        <family val="2"/>
        <charset val="238"/>
        <scheme val="minor"/>
      </rPr>
      <t xml:space="preserve">projekt šíří osvětu výchovy a výcviku psů </t>
    </r>
    <r>
      <rPr>
        <b/>
        <sz val="11"/>
        <rFont val="Calibri"/>
        <family val="2"/>
        <charset val="238"/>
        <scheme val="minor"/>
      </rPr>
      <t xml:space="preserve">
Historie konání projektu na Praze 11: </t>
    </r>
    <r>
      <rPr>
        <sz val="11"/>
        <rFont val="Calibri"/>
        <family val="2"/>
        <charset val="238"/>
        <scheme val="minor"/>
      </rPr>
      <t xml:space="preserve">pravidelná organizace projektu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členové a účastníci kurzů</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t>
    </r>
    <r>
      <rPr>
        <sz val="11"/>
        <rFont val="Calibri"/>
        <family val="2"/>
        <charset val="238"/>
        <scheme val="minor"/>
      </rPr>
      <t xml:space="preserve"> kynologické cvičiště , Ke Cvičišti 950, Praha 11</t>
    </r>
    <r>
      <rPr>
        <b/>
        <sz val="11"/>
        <rFont val="Calibri"/>
        <family val="2"/>
        <charset val="238"/>
        <scheme val="minor"/>
      </rPr>
      <t xml:space="preserve">
Termín konání projektu: </t>
    </r>
    <r>
      <rPr>
        <sz val="11"/>
        <rFont val="Calibri"/>
        <family val="2"/>
        <charset val="238"/>
        <scheme val="minor"/>
      </rPr>
      <t xml:space="preserve">červen 2026, 9 - 16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10 000 Kč</t>
    </r>
    <r>
      <rPr>
        <b/>
        <sz val="11"/>
        <rFont val="Calibri"/>
        <family val="2"/>
        <charset val="238"/>
        <scheme val="minor"/>
      </rPr>
      <t xml:space="preserve">
Celkový počet účastníků projektu:</t>
    </r>
    <r>
      <rPr>
        <sz val="11"/>
        <rFont val="Calibri"/>
        <family val="2"/>
        <charset val="238"/>
        <scheme val="minor"/>
      </rPr>
      <t xml:space="preserve"> 26</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</si>
  <si>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Mezinárodní curlingový turnaj Prague Circles 2026 - finálový turnaj série evropských juniorských turnajů CJCT</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</si>
  <si>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zajištění finančních prostředků na organizaci turnaje </t>
    </r>
    <r>
      <rPr>
        <b/>
        <sz val="11"/>
        <rFont val="Calibri"/>
        <family val="2"/>
        <charset val="238"/>
        <scheme val="minor"/>
      </rPr>
      <t xml:space="preserve">
Cíl projektu:</t>
    </r>
    <r>
      <rPr>
        <sz val="11"/>
        <rFont val="Calibri"/>
        <family val="2"/>
        <charset val="238"/>
        <scheme val="minor"/>
      </rPr>
      <t xml:space="preserve"> zprostředkovat českým žákovským a juniorským týmům kvalitní turnaj s účastí zahraničních hráčů</t>
    </r>
    <r>
      <rPr>
        <b/>
        <sz val="11"/>
        <rFont val="Calibri"/>
        <family val="2"/>
        <charset val="238"/>
        <scheme val="minor"/>
      </rPr>
      <t xml:space="preserve">
Popis projektu: </t>
    </r>
    <r>
      <rPr>
        <sz val="11"/>
        <rFont val="Calibri"/>
        <family val="2"/>
        <charset val="238"/>
        <scheme val="minor"/>
      </rPr>
      <t>cílovou skupinou projektu jsou děti a mládež 10 - 21 let. Turnaje se zúčastní celkem 18 týmů z celého světa.</t>
    </r>
    <r>
      <rPr>
        <b/>
        <sz val="11"/>
        <rFont val="Calibri"/>
        <family val="2"/>
        <charset val="238"/>
        <scheme val="minor"/>
      </rPr>
      <t xml:space="preserve">
Přínos projektu pro MČ Praha 11: </t>
    </r>
    <r>
      <rPr>
        <sz val="11"/>
        <rFont val="Calibri"/>
        <family val="2"/>
        <charset val="238"/>
        <scheme val="minor"/>
      </rPr>
      <t>prezentace curlingu a Prahy 11</t>
    </r>
    <r>
      <rPr>
        <b/>
        <sz val="11"/>
        <rFont val="Calibri"/>
        <family val="2"/>
        <charset val="238"/>
        <scheme val="minor"/>
      </rPr>
      <t xml:space="preserve">
Historie konání projektu na Praze 11: </t>
    </r>
    <r>
      <rPr>
        <sz val="11"/>
        <rFont val="Calibri"/>
        <family val="2"/>
        <charset val="238"/>
        <scheme val="minor"/>
      </rPr>
      <t xml:space="preserve">pravidelné 
</t>
    </r>
    <r>
      <rPr>
        <b/>
        <sz val="11"/>
        <rFont val="Calibri"/>
        <family val="2"/>
        <charset val="238"/>
        <scheme val="minor"/>
      </rPr>
      <t xml:space="preserve">Výše vstupného pro závodníky: </t>
    </r>
    <r>
      <rPr>
        <sz val="11"/>
        <rFont val="Calibri"/>
        <family val="2"/>
        <charset val="238"/>
        <scheme val="minor"/>
      </rPr>
      <t>250 EUR/ tým</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Curling Aréna, Komárkova 12, Praha 11</t>
    </r>
    <r>
      <rPr>
        <b/>
        <sz val="11"/>
        <rFont val="Calibri"/>
        <family val="2"/>
        <charset val="238"/>
        <scheme val="minor"/>
      </rPr>
      <t xml:space="preserve">
Termín konání projektu: </t>
    </r>
    <r>
      <rPr>
        <sz val="11"/>
        <rFont val="Calibri"/>
        <family val="2"/>
        <charset val="238"/>
        <scheme val="minor"/>
      </rPr>
      <t>20.-22.3.2026</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122 000 Kč</t>
    </r>
    <r>
      <rPr>
        <b/>
        <sz val="11"/>
        <rFont val="Calibri"/>
        <family val="2"/>
        <charset val="238"/>
        <scheme val="minor"/>
      </rPr>
      <t xml:space="preserve">
Celkový počet účastníků projektu:</t>
    </r>
    <r>
      <rPr>
        <sz val="11"/>
        <rFont val="Calibri"/>
        <family val="2"/>
        <charset val="238"/>
        <scheme val="minor"/>
      </rPr>
      <t xml:space="preserve"> 70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</si>
  <si>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Czech Floorball Champ - CFC 2026</t>
  </si>
  <si>
    <t xml:space="preserve">Essimo Cup  </t>
  </si>
  <si>
    <t>Pionýr, z.s. - 213. Pionýrská skupina UFO</t>
  </si>
  <si>
    <t>Jarní cyklokros 2026</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</si>
  <si>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finanční podpora akce, využití možnosti spolufinancování z dotačního programu</t>
    </r>
    <r>
      <rPr>
        <b/>
        <sz val="11"/>
        <rFont val="Calibri"/>
        <family val="2"/>
        <charset val="238"/>
        <scheme val="minor"/>
      </rPr>
      <t xml:space="preserve">
Cíl projektu: </t>
    </r>
    <r>
      <rPr>
        <sz val="11"/>
        <rFont val="Calibri"/>
        <family val="2"/>
        <charset val="238"/>
        <scheme val="minor"/>
      </rPr>
      <t>umožnit dětem a mládeži z Jižního Města strávit přijemné jarní odpoledne v duchu rekreačních cyklistických závodů</t>
    </r>
    <r>
      <rPr>
        <b/>
        <sz val="11"/>
        <rFont val="Calibri"/>
        <family val="2"/>
        <charset val="238"/>
        <scheme val="minor"/>
      </rPr>
      <t xml:space="preserve">
Popis projektu: </t>
    </r>
    <r>
      <rPr>
        <sz val="11"/>
        <rFont val="Calibri"/>
        <family val="2"/>
        <charset val="238"/>
        <scheme val="minor"/>
      </rPr>
      <t>pro děti do 18 let a dospělí v kategorii rodinná štafeta, 5 věkových kategorií a dle pohlaví, projetí vyznačené tratě na čas</t>
    </r>
    <r>
      <rPr>
        <b/>
        <sz val="11"/>
        <rFont val="Calibri"/>
        <family val="2"/>
        <charset val="238"/>
        <scheme val="minor"/>
      </rPr>
      <t xml:space="preserve">
Přínos projektu pro MČ Praha 11: </t>
    </r>
    <r>
      <rPr>
        <sz val="11"/>
        <rFont val="Calibri"/>
        <family val="2"/>
        <charset val="238"/>
        <scheme val="minor"/>
      </rPr>
      <t>výsledky zveřejněny v časopise Klíč</t>
    </r>
    <r>
      <rPr>
        <b/>
        <sz val="11"/>
        <rFont val="Calibri"/>
        <family val="2"/>
        <charset val="238"/>
        <scheme val="minor"/>
      </rPr>
      <t xml:space="preserve">
Historie konání projektu na Praze 11: </t>
    </r>
    <r>
      <rPr>
        <sz val="11"/>
        <rFont val="Calibri"/>
        <family val="2"/>
        <charset val="238"/>
        <scheme val="minor"/>
      </rPr>
      <t xml:space="preserve">opakovaně
</t>
    </r>
    <r>
      <rPr>
        <b/>
        <sz val="11"/>
        <rFont val="Calibri"/>
        <family val="2"/>
        <charset val="238"/>
        <scheme val="minor"/>
      </rPr>
      <t xml:space="preserve">Výše vstupného pro závodníky: </t>
    </r>
    <r>
      <rPr>
        <sz val="11"/>
        <rFont val="Calibri"/>
        <family val="2"/>
        <charset val="238"/>
        <scheme val="minor"/>
      </rPr>
      <t xml:space="preserve"> 30 Kč</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Centrální park Opatov</t>
    </r>
    <r>
      <rPr>
        <b/>
        <sz val="11"/>
        <rFont val="Calibri"/>
        <family val="2"/>
        <charset val="238"/>
        <scheme val="minor"/>
      </rPr>
      <t xml:space="preserve">
Termín konání projektu: </t>
    </r>
    <r>
      <rPr>
        <sz val="11"/>
        <rFont val="Calibri"/>
        <family val="2"/>
        <charset val="238"/>
        <scheme val="minor"/>
      </rPr>
      <t xml:space="preserve">20.5.2026 </t>
    </r>
    <r>
      <rPr>
        <b/>
        <sz val="11"/>
        <rFont val="Calibri"/>
        <family val="2"/>
        <charset val="238"/>
        <scheme val="minor"/>
      </rPr>
      <t xml:space="preserve">
Projekt bude realizován za podmínek: </t>
    </r>
    <r>
      <rPr>
        <sz val="11"/>
        <rFont val="Calibri"/>
        <family val="2"/>
        <charset val="238"/>
        <scheme val="minor"/>
      </rPr>
      <t xml:space="preserve">minimálně požadují 7 500 Kč
</t>
    </r>
    <r>
      <rPr>
        <b/>
        <sz val="11"/>
        <rFont val="Calibri"/>
        <family val="2"/>
        <charset val="238"/>
        <scheme val="minor"/>
      </rPr>
      <t xml:space="preserve">Celkové předpokládané výdaje na projekt: </t>
    </r>
    <r>
      <rPr>
        <sz val="11"/>
        <rFont val="Calibri"/>
        <family val="2"/>
        <charset val="238"/>
        <scheme val="minor"/>
      </rPr>
      <t>15 000 Kč</t>
    </r>
    <r>
      <rPr>
        <b/>
        <sz val="11"/>
        <rFont val="Calibri"/>
        <family val="2"/>
        <charset val="238"/>
        <scheme val="minor"/>
      </rPr>
      <t xml:space="preserve">
Celkový počet účastníků projektu: </t>
    </r>
    <r>
      <rPr>
        <sz val="11"/>
        <rFont val="Calibri"/>
        <family val="2"/>
        <charset val="238"/>
        <scheme val="minor"/>
      </rPr>
      <t>70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</si>
  <si>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Pohyb a sport, z.s.</t>
  </si>
  <si>
    <t>Chodovská smeč - 2026</t>
  </si>
  <si>
    <t xml:space="preserve">Přebor jednotlivců PRST, z.s., ve stolním tenise </t>
  </si>
  <si>
    <t>Prague Floorball Cup Spring 2026</t>
  </si>
  <si>
    <t>Plavecko-běžecký pohár MČ Praha 11 (XXV. ročník)</t>
  </si>
  <si>
    <t>Seznámení s ragby pro žáky Praha 11</t>
  </si>
  <si>
    <t>Squash Especial, z.s.</t>
  </si>
  <si>
    <t>Mistrovství České republiky juniorů družstev do 15 a do 19 let ve squashi 2026</t>
  </si>
  <si>
    <t xml:space="preserve">Sportovní den mládeže na MČ 
Praha 11 - 6. ročník </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</si>
  <si>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podpora sportovní akce organizované pro žáky základních škol z Prahy 11</t>
    </r>
    <r>
      <rPr>
        <b/>
        <sz val="11"/>
        <rFont val="Calibri"/>
        <family val="2"/>
        <charset val="238"/>
        <scheme val="minor"/>
      </rPr>
      <t xml:space="preserve">
Cíl projektu: </t>
    </r>
    <r>
      <rPr>
        <sz val="11"/>
        <rFont val="Calibri"/>
        <family val="2"/>
        <charset val="238"/>
        <scheme val="minor"/>
      </rPr>
      <t xml:space="preserve">rozvoj pohybových schopností dětí, motivace ke sportu, tvorba přátelských vztahů a jejich problubování, podpora sportovního ducha, aktivní trávení volného času </t>
    </r>
    <r>
      <rPr>
        <b/>
        <sz val="11"/>
        <rFont val="Calibri"/>
        <family val="2"/>
        <charset val="238"/>
        <scheme val="minor"/>
      </rPr>
      <t xml:space="preserve">
Popis projektu: </t>
    </r>
    <r>
      <rPr>
        <sz val="11"/>
        <rFont val="Calibri"/>
        <family val="2"/>
        <charset val="238"/>
        <scheme val="minor"/>
      </rPr>
      <t xml:space="preserve">žáci ZŠ Z Prahy 11 se utkají v týmovém a individuálním čtyřboji (fotbal, florbal, házená, frisbee) - nejúspěšnější sportovci z postupové akce na Praze 11 se zúčastní závěrečného Národního finále 2026. Záštita soutěže: MŠMT, MHMP, MO, městské úřady. </t>
    </r>
    <r>
      <rPr>
        <b/>
        <sz val="11"/>
        <rFont val="Calibri"/>
        <family val="2"/>
        <charset val="238"/>
        <scheme val="minor"/>
      </rPr>
      <t xml:space="preserve">
Přínos projektu pro MČ Praha 11: </t>
    </r>
    <r>
      <rPr>
        <sz val="11"/>
        <rFont val="Calibri"/>
        <family val="2"/>
        <charset val="238"/>
        <scheme val="minor"/>
      </rPr>
      <t>rozpohybování dětí, reprezentace MČ Praha 11 na Národním finále 2026</t>
    </r>
    <r>
      <rPr>
        <b/>
        <sz val="11"/>
        <rFont val="Calibri"/>
        <family val="2"/>
        <charset val="238"/>
        <scheme val="minor"/>
      </rPr>
      <t xml:space="preserve">
Historie konání projektu na Praze 11: </t>
    </r>
    <r>
      <rPr>
        <sz val="11"/>
        <rFont val="Calibri"/>
        <family val="2"/>
        <charset val="238"/>
        <scheme val="minor"/>
      </rPr>
      <t xml:space="preserve">pravidelná organizace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ANO - žáci ZŠ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školní hřiště - ZŠ Ke Kateřinkám </t>
    </r>
    <r>
      <rPr>
        <b/>
        <sz val="11"/>
        <rFont val="Calibri"/>
        <family val="2"/>
        <charset val="238"/>
        <scheme val="minor"/>
      </rPr>
      <t xml:space="preserve">
Termín konání projektu: </t>
    </r>
    <r>
      <rPr>
        <sz val="11"/>
        <rFont val="Calibri"/>
        <family val="2"/>
        <charset val="238"/>
        <scheme val="minor"/>
      </rPr>
      <t xml:space="preserve">23.6.2026, 13 - 18 hod. </t>
    </r>
    <r>
      <rPr>
        <b/>
        <sz val="11"/>
        <rFont val="Calibri"/>
        <family val="2"/>
        <charset val="238"/>
        <scheme val="minor"/>
      </rPr>
      <t xml:space="preserve">
Projekt bude realizován za podmínek: </t>
    </r>
    <r>
      <rPr>
        <sz val="11"/>
        <rFont val="Calibri"/>
        <family val="2"/>
        <charset val="238"/>
        <scheme val="minor"/>
      </rPr>
      <t xml:space="preserve">minimálně požadují 10 000 Kč 
</t>
    </r>
    <r>
      <rPr>
        <b/>
        <sz val="11"/>
        <rFont val="Calibri"/>
        <family val="2"/>
        <charset val="238"/>
        <scheme val="minor"/>
      </rPr>
      <t>Celkové předpokládané výdaje na projekt:</t>
    </r>
    <r>
      <rPr>
        <sz val="11"/>
        <rFont val="Calibri"/>
        <family val="2"/>
        <charset val="238"/>
        <scheme val="minor"/>
      </rPr>
      <t xml:space="preserve"> 60 000 Kč</t>
    </r>
    <r>
      <rPr>
        <b/>
        <sz val="11"/>
        <rFont val="Calibri"/>
        <family val="2"/>
        <charset val="238"/>
        <scheme val="minor"/>
      </rPr>
      <t xml:space="preserve">
Celkový počet účastníků projektu: </t>
    </r>
    <r>
      <rPr>
        <sz val="11"/>
        <rFont val="Calibri"/>
        <family val="2"/>
        <charset val="238"/>
        <scheme val="minor"/>
      </rPr>
      <t>200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</si>
  <si>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Pořádání tenisových turnajů a soutěží pro děti a mládež při TC Donovalská</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</si>
  <si>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příspěvek na částečnou úhradu nákladů na tenisové turnaje</t>
    </r>
    <r>
      <rPr>
        <b/>
        <sz val="11"/>
        <rFont val="Calibri"/>
        <family val="2"/>
        <charset val="238"/>
        <scheme val="minor"/>
      </rPr>
      <t xml:space="preserve">
Cíl projektu: </t>
    </r>
    <r>
      <rPr>
        <sz val="11"/>
        <rFont val="Calibri"/>
        <family val="2"/>
        <charset val="238"/>
        <scheme val="minor"/>
      </rPr>
      <t>umožnit sportovní vyžití registrovaným i neregistovaným  členům TC</t>
    </r>
    <r>
      <rPr>
        <b/>
        <sz val="11"/>
        <rFont val="Calibri"/>
        <family val="2"/>
        <charset val="238"/>
        <scheme val="minor"/>
      </rPr>
      <t xml:space="preserve">
Popis projektu: </t>
    </r>
    <r>
      <rPr>
        <sz val="11"/>
        <rFont val="Calibri"/>
        <family val="2"/>
        <charset val="238"/>
        <scheme val="minor"/>
      </rPr>
      <t xml:space="preserve">přebory tenisových tříd a turnaje oddílu pod tenisovým svazem, soutěže družstev hrané jako Přebor Prahy smíšených družstev. Soutěží se zúčastní tenisové třídy při ZŠ Donovalská (6-9 let), ostatní hráči z klubu.  </t>
    </r>
    <r>
      <rPr>
        <b/>
        <sz val="11"/>
        <rFont val="Calibri"/>
        <family val="2"/>
        <charset val="238"/>
        <scheme val="minor"/>
      </rPr>
      <t xml:space="preserve">
Přínos projektu pro MČ Praha 11: </t>
    </r>
    <r>
      <rPr>
        <sz val="11"/>
        <rFont val="Calibri"/>
        <family val="2"/>
        <charset val="238"/>
        <scheme val="minor"/>
      </rPr>
      <t xml:space="preserve">předvedení tenisových schopností dětí z Prahy 11 rodičům, poměření sportovní úrovně hráčů, kvalitní sportovní vyžití </t>
    </r>
    <r>
      <rPr>
        <b/>
        <sz val="11"/>
        <rFont val="Calibri"/>
        <family val="2"/>
        <charset val="238"/>
        <scheme val="minor"/>
      </rPr>
      <t xml:space="preserve">
Historie konání projektu na Praze 11: </t>
    </r>
    <r>
      <rPr>
        <sz val="11"/>
        <rFont val="Calibri"/>
        <family val="2"/>
        <charset val="238"/>
        <scheme val="minor"/>
      </rPr>
      <t xml:space="preserve">pravidelná organizace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 xml:space="preserve"> sportovní areál při ZŠ Donovalská </t>
    </r>
    <r>
      <rPr>
        <b/>
        <sz val="11"/>
        <rFont val="Calibri"/>
        <family val="2"/>
        <charset val="238"/>
        <scheme val="minor"/>
      </rPr>
      <t xml:space="preserve">
Termín konání projektu: </t>
    </r>
    <r>
      <rPr>
        <sz val="11"/>
        <rFont val="Calibri"/>
        <family val="2"/>
        <charset val="238"/>
        <scheme val="minor"/>
      </rPr>
      <t>Přebor tenisových tříd  (červen 2026), Turnaje pod tenisovým svazem (květen - červen 2026)</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120 000 Kč</t>
    </r>
    <r>
      <rPr>
        <b/>
        <sz val="11"/>
        <rFont val="Calibri"/>
        <family val="2"/>
        <charset val="238"/>
        <scheme val="minor"/>
      </rPr>
      <t xml:space="preserve">
Celkový počet účastníků projektu:</t>
    </r>
    <r>
      <rPr>
        <sz val="11"/>
        <rFont val="Calibri"/>
        <family val="2"/>
        <charset val="238"/>
        <scheme val="minor"/>
      </rPr>
      <t xml:space="preserve"> 100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</si>
  <si>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příspěvek na organizaci turnajů nejmladší generace  dětí v házené</t>
    </r>
    <r>
      <rPr>
        <b/>
        <sz val="11"/>
        <rFont val="Calibri"/>
        <family val="2"/>
        <charset val="238"/>
        <scheme val="minor"/>
      </rPr>
      <t xml:space="preserve">
Cíl projektu: </t>
    </r>
    <r>
      <rPr>
        <sz val="11"/>
        <rFont val="Calibri"/>
        <family val="2"/>
        <charset val="238"/>
        <scheme val="minor"/>
      </rPr>
      <t xml:space="preserve">podpora nejmladší generace jihoměstských dětí v házené </t>
    </r>
    <r>
      <rPr>
        <b/>
        <sz val="11"/>
        <rFont val="Calibri"/>
        <family val="2"/>
        <charset val="238"/>
        <scheme val="minor"/>
      </rPr>
      <t xml:space="preserve">
Popis projektu:</t>
    </r>
    <r>
      <rPr>
        <sz val="11"/>
        <rFont val="Calibri"/>
        <family val="2"/>
        <charset val="238"/>
        <scheme val="minor"/>
      </rPr>
      <t xml:space="preserve"> turnaje budou určeny pro děti a mládež od 6 do 18 let, jedná se o přípravné a soutěžní turnaje: turnaje minižáků pro 15 - 20 týmů z Prahy, středních a západních Čech, turnaje ml. žáků pro 8 - 10 týmů z Prahy (Pražský přebor), turnaje pro 4 - 6 týmů (Středočeská liga), turnaje st. žáků pro 6 - 10 týmů z celé České republiky (Žákovská liga) a 8 týmů z Prahy a středních Čech (Přebor Prahy), turnaje dorostu pro 11 týmů z celé České republiky </t>
    </r>
    <r>
      <rPr>
        <b/>
        <sz val="11"/>
        <rFont val="Calibri"/>
        <family val="2"/>
        <charset val="238"/>
        <scheme val="minor"/>
      </rPr>
      <t xml:space="preserve">
Přínos projektu pro MČ Praha 11: </t>
    </r>
    <r>
      <rPr>
        <sz val="11"/>
        <rFont val="Calibri"/>
        <family val="2"/>
        <charset val="238"/>
        <scheme val="minor"/>
      </rPr>
      <t xml:space="preserve">propagace MČ Praha 11 po celé České republice </t>
    </r>
    <r>
      <rPr>
        <b/>
        <sz val="11"/>
        <rFont val="Calibri"/>
        <family val="2"/>
        <charset val="238"/>
        <scheme val="minor"/>
      </rPr>
      <t xml:space="preserve">
Historie konání projektu na Praze 11: </t>
    </r>
    <r>
      <rPr>
        <sz val="11"/>
        <rFont val="Calibri"/>
        <family val="2"/>
        <charset val="238"/>
        <scheme val="minor"/>
      </rPr>
      <t xml:space="preserve">pravidelně na MČ Praha 11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ANO - dle přihlášených týmů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TJ JM Chodov </t>
    </r>
    <r>
      <rPr>
        <b/>
        <sz val="11"/>
        <rFont val="Calibri"/>
        <family val="2"/>
        <charset val="238"/>
        <scheme val="minor"/>
      </rPr>
      <t xml:space="preserve">
Termín konání projektu: </t>
    </r>
    <r>
      <rPr>
        <sz val="11"/>
        <rFont val="Calibri"/>
        <family val="2"/>
        <charset val="238"/>
        <scheme val="minor"/>
      </rPr>
      <t>leden - červen 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210 000 Kč</t>
    </r>
    <r>
      <rPr>
        <b/>
        <sz val="11"/>
        <rFont val="Calibri"/>
        <family val="2"/>
        <charset val="238"/>
        <scheme val="minor"/>
      </rPr>
      <t xml:space="preserve">
Celkový počet účastníků projektu: </t>
    </r>
    <r>
      <rPr>
        <sz val="11"/>
        <rFont val="Calibri"/>
        <family val="2"/>
        <charset val="238"/>
        <scheme val="minor"/>
      </rPr>
      <t>850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</si>
  <si>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t xml:space="preserve">  </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</si>
  <si>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úhrady pronájmů, registračních poplatků, startovného, materiálního vybavení </t>
    </r>
    <r>
      <rPr>
        <b/>
        <sz val="11"/>
        <rFont val="Calibri"/>
        <family val="2"/>
        <charset val="238"/>
        <scheme val="minor"/>
      </rPr>
      <t xml:space="preserve">
Sportovní zaměření klubu: </t>
    </r>
    <r>
      <rPr>
        <sz val="11"/>
        <rFont val="Calibri"/>
        <family val="2"/>
        <charset val="238"/>
        <scheme val="minor"/>
      </rPr>
      <t xml:space="preserve">boxlakros, fieldlakros, ženský lakros </t>
    </r>
    <r>
      <rPr>
        <b/>
        <sz val="11"/>
        <rFont val="Calibri"/>
        <family val="2"/>
        <charset val="238"/>
        <scheme val="minor"/>
      </rPr>
      <t xml:space="preserve">
Hlavní cíl činnosti klubu:  </t>
    </r>
    <r>
      <rPr>
        <sz val="11"/>
        <rFont val="Calibri"/>
        <family val="2"/>
        <charset val="238"/>
        <scheme val="minor"/>
      </rPr>
      <t xml:space="preserve">vychovat špičkové hráče, reprezentovat MČ na vrcholných turnajích </t>
    </r>
    <r>
      <rPr>
        <b/>
        <sz val="11"/>
        <rFont val="Calibri"/>
        <family val="2"/>
        <charset val="238"/>
        <scheme val="minor"/>
      </rPr>
      <t xml:space="preserve">
Přínos činnosti klubu pro MČ Praha 11: </t>
    </r>
    <r>
      <rPr>
        <sz val="11"/>
        <rFont val="Calibri"/>
        <family val="2"/>
        <charset val="238"/>
        <scheme val="minor"/>
      </rPr>
      <t xml:space="preserve">nabídka sportovního vyžití  dětí a mládeže </t>
    </r>
    <r>
      <rPr>
        <b/>
        <sz val="11"/>
        <rFont val="Calibri"/>
        <family val="2"/>
        <charset val="238"/>
        <scheme val="minor"/>
      </rPr>
      <t xml:space="preserve">
Datum založení klubu: </t>
    </r>
    <r>
      <rPr>
        <sz val="11"/>
        <rFont val="Calibri"/>
        <family val="2"/>
        <charset val="238"/>
        <scheme val="minor"/>
      </rPr>
      <t>1989</t>
    </r>
    <r>
      <rPr>
        <b/>
        <sz val="11"/>
        <rFont val="Calibri"/>
        <family val="2"/>
        <charset val="238"/>
        <scheme val="minor"/>
      </rPr>
      <t xml:space="preserve">
Délka působení klubu na Praze 11: </t>
    </r>
    <r>
      <rPr>
        <sz val="11"/>
        <rFont val="Calibri"/>
        <family val="2"/>
        <charset val="238"/>
        <scheme val="minor"/>
      </rPr>
      <t xml:space="preserve">od 1989 let </t>
    </r>
    <r>
      <rPr>
        <b/>
        <sz val="11"/>
        <rFont val="Calibri"/>
        <family val="2"/>
        <charset val="238"/>
        <scheme val="minor"/>
      </rPr>
      <t xml:space="preserve">
Místo tréninkové činnosti na Praze 11: </t>
    </r>
    <r>
      <rPr>
        <sz val="11"/>
        <rFont val="Calibri"/>
        <family val="2"/>
        <charset val="238"/>
        <scheme val="minor"/>
      </rPr>
      <t>SH Jižní Město, tělocvična ZŠ Květnového vít. 1554, Sportovní areál Na Šancích, A.F.K. Olympia Šeberov</t>
    </r>
    <r>
      <rPr>
        <b/>
        <sz val="11"/>
        <rFont val="Calibri"/>
        <family val="2"/>
        <charset val="238"/>
        <scheme val="minor"/>
      </rPr>
      <t xml:space="preserve">
Provozní výdaje přepočítané na členy do 18 let: </t>
    </r>
    <r>
      <rPr>
        <sz val="11"/>
        <rFont val="Calibri"/>
        <family val="2"/>
        <charset val="238"/>
        <scheme val="minor"/>
      </rPr>
      <t xml:space="preserve">441 600 Kč  </t>
    </r>
    <r>
      <rPr>
        <b/>
        <sz val="11"/>
        <rFont val="Calibri"/>
        <family val="2"/>
        <charset val="238"/>
        <scheme val="minor"/>
      </rPr>
      <t xml:space="preserve">
Celkové výdaje přepočítané na členy do 18 let: </t>
    </r>
    <r>
      <rPr>
        <sz val="11"/>
        <rFont val="Calibri"/>
        <family val="2"/>
        <charset val="238"/>
        <scheme val="minor"/>
      </rPr>
      <t>1 113 600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</si>
  <si>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příspěvek na provoz volejbalového oddílu pro všechny dívky bez ohledu na fyzické předpoklady k volejbalu ve věku 6 - 18 let, úhrada provozních nákladů, nákup tréninkových pomůcek </t>
    </r>
    <r>
      <rPr>
        <b/>
        <sz val="11"/>
        <rFont val="Calibri"/>
        <family val="2"/>
        <charset val="238"/>
        <scheme val="minor"/>
      </rPr>
      <t xml:space="preserve">
Sportovní zaměření klubu: </t>
    </r>
    <r>
      <rPr>
        <sz val="11"/>
        <rFont val="Calibri"/>
        <family val="2"/>
        <charset val="238"/>
        <scheme val="minor"/>
      </rPr>
      <t>volejbal</t>
    </r>
    <r>
      <rPr>
        <b/>
        <sz val="11"/>
        <rFont val="Calibri"/>
        <family val="2"/>
        <charset val="238"/>
        <scheme val="minor"/>
      </rPr>
      <t xml:space="preserve">
Hlavní cíl činnosti klubu:</t>
    </r>
    <r>
      <rPr>
        <sz val="11"/>
        <rFont val="Calibri"/>
        <family val="2"/>
        <charset val="238"/>
        <scheme val="minor"/>
      </rPr>
      <t xml:space="preserve"> rozvoj pohybových schopností dětí bez ohledu na nadání, pozitivní vztahy v oddílu, dosažení nejlepších výsledků </t>
    </r>
    <r>
      <rPr>
        <b/>
        <sz val="11"/>
        <rFont val="Calibri"/>
        <family val="2"/>
        <charset val="238"/>
        <scheme val="minor"/>
      </rPr>
      <t xml:space="preserve">
Přínos činnosti klubu pro MČ Praha 11: </t>
    </r>
    <r>
      <rPr>
        <sz val="11"/>
        <rFont val="Calibri"/>
        <family val="2"/>
        <charset val="238"/>
        <scheme val="minor"/>
      </rPr>
      <t xml:space="preserve">přivést co nejvíce dětí z MČ k pohybu, zlepšení sociálních a komunikačních dovedností dětí, spolupráce, respekt, ovládání emocí pod dohledem zkušených a kvalifikovaných trenérů, děti se učí překonávat překážky atd. </t>
    </r>
    <r>
      <rPr>
        <b/>
        <sz val="11"/>
        <rFont val="Calibri"/>
        <family val="2"/>
        <charset val="238"/>
        <scheme val="minor"/>
      </rPr>
      <t xml:space="preserve">
Datum založení klubu: </t>
    </r>
    <r>
      <rPr>
        <sz val="11"/>
        <rFont val="Calibri"/>
        <family val="2"/>
        <charset val="238"/>
        <scheme val="minor"/>
      </rPr>
      <t>2005</t>
    </r>
    <r>
      <rPr>
        <b/>
        <sz val="11"/>
        <rFont val="Calibri"/>
        <family val="2"/>
        <charset val="238"/>
        <scheme val="minor"/>
      </rPr>
      <t xml:space="preserve">
Délka působení klubu na Praze 11: </t>
    </r>
    <r>
      <rPr>
        <sz val="11"/>
        <rFont val="Calibri"/>
        <family val="2"/>
        <charset val="238"/>
        <scheme val="minor"/>
      </rPr>
      <t>od 2005</t>
    </r>
    <r>
      <rPr>
        <b/>
        <sz val="11"/>
        <rFont val="Calibri"/>
        <family val="2"/>
        <charset val="238"/>
        <scheme val="minor"/>
      </rPr>
      <t xml:space="preserve">
Místo tréninkové činnosti na Praze 11: </t>
    </r>
    <r>
      <rPr>
        <sz val="11"/>
        <rFont val="Calibri"/>
        <family val="2"/>
        <charset val="238"/>
        <scheme val="minor"/>
      </rPr>
      <t xml:space="preserve">ZŠ Mikulova, SH Jedenáctka VS </t>
    </r>
    <r>
      <rPr>
        <b/>
        <sz val="11"/>
        <rFont val="Calibri"/>
        <family val="2"/>
        <charset val="238"/>
        <scheme val="minor"/>
      </rPr>
      <t xml:space="preserve">
Provozní výdaje přepočítané na členy do 18 let: </t>
    </r>
    <r>
      <rPr>
        <sz val="11"/>
        <rFont val="Calibri"/>
        <family val="2"/>
        <charset val="238"/>
        <scheme val="minor"/>
      </rPr>
      <t xml:space="preserve">1 074 686 Kč </t>
    </r>
    <r>
      <rPr>
        <b/>
        <sz val="11"/>
        <rFont val="Calibri"/>
        <family val="2"/>
        <charset val="238"/>
        <scheme val="minor"/>
      </rPr>
      <t xml:space="preserve">
Celkové výdaje přepočítané na členy do 18 let: </t>
    </r>
    <r>
      <rPr>
        <sz val="11"/>
        <rFont val="Calibri"/>
        <family val="2"/>
        <charset val="238"/>
        <scheme val="minor"/>
      </rPr>
      <t xml:space="preserve">3 300 000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</si>
  <si>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rekonstrukce sociálního zařízení 
</t>
    </r>
    <r>
      <rPr>
        <b/>
        <sz val="11"/>
        <rFont val="Calibri"/>
        <family val="2"/>
        <charset val="238"/>
        <scheme val="minor"/>
      </rPr>
      <t xml:space="preserve">Místo realizace projektu: </t>
    </r>
    <r>
      <rPr>
        <sz val="11"/>
        <rFont val="Calibri"/>
        <family val="2"/>
        <charset val="238"/>
        <scheme val="minor"/>
      </rPr>
      <t xml:space="preserve">Sportovní areál K Jezeru </t>
    </r>
    <r>
      <rPr>
        <b/>
        <sz val="11"/>
        <rFont val="Calibri"/>
        <family val="2"/>
        <charset val="238"/>
        <scheme val="minor"/>
      </rPr>
      <t xml:space="preserve">
Název vlastníka sprtoviště:</t>
    </r>
    <r>
      <rPr>
        <sz val="11"/>
        <rFont val="Calibri"/>
        <family val="2"/>
        <charset val="238"/>
        <scheme val="minor"/>
      </rPr>
      <t xml:space="preserve"> FK TJ Háje Háje </t>
    </r>
    <r>
      <rPr>
        <b/>
        <sz val="11"/>
        <rFont val="Calibri"/>
        <family val="2"/>
        <charset val="238"/>
        <scheme val="minor"/>
      </rPr>
      <t xml:space="preserve">
Platnost nájemní smlouvy: </t>
    </r>
    <r>
      <rPr>
        <sz val="11"/>
        <rFont val="Calibri"/>
        <family val="2"/>
        <charset val="238"/>
        <scheme val="minor"/>
      </rPr>
      <t>do 2037</t>
    </r>
    <r>
      <rPr>
        <b/>
        <sz val="11"/>
        <rFont val="Calibri"/>
        <family val="2"/>
        <charset val="238"/>
        <scheme val="minor"/>
      </rPr>
      <t xml:space="preserve">
Popis stávajícího technického stavu:</t>
    </r>
    <r>
      <rPr>
        <sz val="11"/>
        <rFont val="Calibri"/>
        <family val="2"/>
        <charset val="238"/>
        <scheme val="minor"/>
      </rPr>
      <t xml:space="preserve"> Rozvody vody jsou ze 70. let 20 století  a jsou na hranici životnosti (kritický stav potrubí a rozvodů, nefunkční regulace teploty, hygienické riziko). </t>
    </r>
    <r>
      <rPr>
        <b/>
        <sz val="11"/>
        <rFont val="Calibri"/>
        <family val="2"/>
        <charset val="238"/>
        <scheme val="minor"/>
      </rPr>
      <t xml:space="preserve">
Přínos rekonstrukce/modernizace pro návstěvníky sportoviště: </t>
    </r>
    <r>
      <rPr>
        <sz val="11"/>
        <rFont val="Calibri"/>
        <family val="2"/>
        <charset val="238"/>
        <scheme val="minor"/>
      </rPr>
      <t xml:space="preserve">bezpečné a zdravotně nezávadné prostředí pro sportovní činnost dětí a mládeže. </t>
    </r>
    <r>
      <rPr>
        <b/>
        <sz val="11"/>
        <rFont val="Calibri"/>
        <family val="2"/>
        <charset val="238"/>
        <scheme val="minor"/>
      </rPr>
      <t xml:space="preserve">
Rozpis plánovaných prací: </t>
    </r>
    <r>
      <rPr>
        <sz val="11"/>
        <rFont val="Calibri"/>
        <family val="2"/>
        <charset val="238"/>
        <scheme val="minor"/>
      </rPr>
      <t>během roku 2026</t>
    </r>
    <r>
      <rPr>
        <b/>
        <sz val="11"/>
        <rFont val="Calibri"/>
        <family val="2"/>
        <charset val="238"/>
        <scheme val="minor"/>
      </rPr>
      <t xml:space="preserve">
Sportoviště je určeno na sporty: </t>
    </r>
    <r>
      <rPr>
        <sz val="11"/>
        <rFont val="Calibri"/>
        <family val="2"/>
        <charset val="238"/>
        <scheme val="minor"/>
      </rPr>
      <t xml:space="preserve">fotbal 
</t>
    </r>
    <r>
      <rPr>
        <b/>
        <sz val="11"/>
        <rFont val="Calibri"/>
        <family val="2"/>
        <charset val="238"/>
        <scheme val="minor"/>
      </rPr>
      <t xml:space="preserve">Předpokládané výdaje na realizaci projektu: </t>
    </r>
    <r>
      <rPr>
        <sz val="11"/>
        <rFont val="Calibri"/>
        <family val="2"/>
        <charset val="238"/>
        <scheme val="minor"/>
      </rPr>
      <t xml:space="preserve">288 700 Kč </t>
    </r>
    <r>
      <rPr>
        <b/>
        <sz val="11"/>
        <rFont val="Calibri"/>
        <family val="2"/>
        <charset val="238"/>
        <scheme val="minor"/>
      </rPr>
      <t xml:space="preserve">
Finanční požadavky na realizaci projektu: </t>
    </r>
    <r>
      <rPr>
        <sz val="11"/>
        <rFont val="Calibri"/>
        <family val="2"/>
        <charset val="238"/>
        <scheme val="minor"/>
      </rPr>
      <t xml:space="preserve">projekt se uskuteční pouze v případě, že bude přidělena celá požadaovná částka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t>
    </r>
    <r>
      <rPr>
        <sz val="11"/>
        <rFont val="Calibri"/>
        <family val="2"/>
        <charset val="238"/>
        <scheme val="minor"/>
      </rPr>
      <t xml:space="preserve"> rekonstrukce sociálního zařízení klubu (koupelny)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</si>
  <si>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Nákup šatny - kontejneru</t>
    </r>
    <r>
      <rPr>
        <b/>
        <sz val="11"/>
        <rFont val="Calibri"/>
        <family val="2"/>
        <charset val="238"/>
        <scheme val="minor"/>
      </rPr>
      <t xml:space="preserve"> 
Místo realizace projektu:</t>
    </r>
    <r>
      <rPr>
        <sz val="11"/>
        <rFont val="Calibri"/>
        <family val="2"/>
        <charset val="238"/>
        <scheme val="minor"/>
      </rPr>
      <t xml:space="preserve"> Hřiště areálu TJ Háje - házenkářské hřiště, K Jezeru </t>
    </r>
    <r>
      <rPr>
        <b/>
        <sz val="11"/>
        <rFont val="Calibri"/>
        <family val="2"/>
        <charset val="238"/>
        <scheme val="minor"/>
      </rPr>
      <t xml:space="preserve">
Název vlastníka sprtoviště: </t>
    </r>
    <r>
      <rPr>
        <sz val="11"/>
        <rFont val="Calibri"/>
        <family val="2"/>
        <charset val="238"/>
        <scheme val="minor"/>
      </rPr>
      <t>Svěřeno do správy MČ Praha 11</t>
    </r>
    <r>
      <rPr>
        <b/>
        <sz val="11"/>
        <rFont val="Calibri"/>
        <family val="2"/>
        <charset val="238"/>
        <scheme val="minor"/>
      </rPr>
      <t xml:space="preserve">
Platnost nájemní smlouvy:</t>
    </r>
    <r>
      <rPr>
        <sz val="11"/>
        <rFont val="Calibri"/>
        <family val="2"/>
        <charset val="238"/>
        <scheme val="minor"/>
      </rPr>
      <t xml:space="preserve"> na dobu neurčitou </t>
    </r>
    <r>
      <rPr>
        <b/>
        <sz val="11"/>
        <rFont val="Calibri"/>
        <family val="2"/>
        <charset val="238"/>
        <scheme val="minor"/>
      </rPr>
      <t xml:space="preserve">
Popis stávajícího technického stavu: </t>
    </r>
    <r>
      <rPr>
        <sz val="11"/>
        <rFont val="Calibri"/>
        <family val="2"/>
        <charset val="238"/>
        <scheme val="minor"/>
      </rPr>
      <t>Nevyhovující staré šatny</t>
    </r>
    <r>
      <rPr>
        <b/>
        <sz val="11"/>
        <rFont val="Calibri"/>
        <family val="2"/>
        <charset val="238"/>
        <scheme val="minor"/>
      </rPr>
      <t xml:space="preserve">
Popis požadovaného stavu sportoviště: </t>
    </r>
    <r>
      <rPr>
        <sz val="11"/>
        <rFont val="Calibri"/>
        <family val="2"/>
        <charset val="238"/>
        <scheme val="minor"/>
      </rPr>
      <t xml:space="preserve">Nákup  kontejneru - šatny </t>
    </r>
    <r>
      <rPr>
        <b/>
        <sz val="11"/>
        <rFont val="Calibri"/>
        <family val="2"/>
        <charset val="238"/>
        <scheme val="minor"/>
      </rPr>
      <t xml:space="preserve">
Přínos rekonstrukce/modernizace pro návstěvníky sportoviště:</t>
    </r>
    <r>
      <rPr>
        <sz val="11"/>
        <rFont val="Calibri"/>
        <family val="2"/>
        <charset val="238"/>
        <scheme val="minor"/>
      </rPr>
      <t xml:space="preserve"> zkvalitnění zázemí klubu pro hráče </t>
    </r>
    <r>
      <rPr>
        <b/>
        <sz val="11"/>
        <rFont val="Calibri"/>
        <family val="2"/>
        <charset val="238"/>
        <scheme val="minor"/>
      </rPr>
      <t xml:space="preserve">
Časový harmonogram plánované rekonstrukce: </t>
    </r>
    <r>
      <rPr>
        <sz val="11"/>
        <rFont val="Calibri"/>
        <family val="2"/>
        <charset val="238"/>
        <scheme val="minor"/>
      </rPr>
      <t>nákup kontejneru a jeho umístění během roku 2026</t>
    </r>
    <r>
      <rPr>
        <b/>
        <sz val="11"/>
        <rFont val="Calibri"/>
        <family val="2"/>
        <charset val="238"/>
        <scheme val="minor"/>
      </rPr>
      <t xml:space="preserve">
Sportoviště je určeno na sporty: </t>
    </r>
    <r>
      <rPr>
        <sz val="11"/>
        <rFont val="Calibri"/>
        <family val="2"/>
        <charset val="238"/>
        <scheme val="minor"/>
      </rPr>
      <t xml:space="preserve">házená, miniházená 
</t>
    </r>
    <r>
      <rPr>
        <b/>
        <sz val="11"/>
        <rFont val="Calibri"/>
        <family val="2"/>
        <charset val="238"/>
        <scheme val="minor"/>
      </rPr>
      <t xml:space="preserve">Předpokládané výdaje na realizaci projektu: </t>
    </r>
    <r>
      <rPr>
        <sz val="11"/>
        <rFont val="Calibri"/>
        <family val="2"/>
        <charset val="238"/>
        <scheme val="minor"/>
      </rPr>
      <t xml:space="preserve">369 413 Kč </t>
    </r>
    <r>
      <rPr>
        <b/>
        <sz val="11"/>
        <rFont val="Calibri"/>
        <family val="2"/>
        <charset val="238"/>
        <scheme val="minor"/>
      </rPr>
      <t xml:space="preserve">
Finanční požadavky na realizaci projektu:</t>
    </r>
    <r>
      <rPr>
        <sz val="11"/>
        <rFont val="Calibri"/>
        <family val="2"/>
        <charset val="238"/>
        <scheme val="minor"/>
      </rPr>
      <t xml:space="preserve"> minimálně požadují 300 000 Kč </t>
    </r>
    <r>
      <rPr>
        <b/>
        <sz val="11"/>
        <rFont val="Calibri"/>
        <family val="2"/>
        <charset val="238"/>
        <scheme val="minor"/>
      </rPr>
      <t xml:space="preserve">
Časová vytíženost sportoviště (podmínka min. 70% vytíženosti sportoviště v čase 16-20 hod./pondělí - pátek): 82,5 % 
Účel čerpání dotace: </t>
    </r>
    <r>
      <rPr>
        <sz val="11"/>
        <rFont val="Calibri"/>
        <family val="2"/>
        <charset val="238"/>
        <scheme val="minor"/>
      </rPr>
      <t xml:space="preserve">nákup a instalace buňky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</si>
  <si>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 finanční podpora pomůže zkvalitnit tréninkové zázemí, modernizovat vybavení, rozšířit pravidelné sportovní aktivity, podpořit zdravý životní styl a komunitní život</t>
    </r>
    <r>
      <rPr>
        <b/>
        <sz val="11"/>
        <rFont val="Calibri"/>
        <family val="2"/>
        <charset val="238"/>
        <scheme val="minor"/>
      </rPr>
      <t xml:space="preserve">
Sportovní zaměření klubu: </t>
    </r>
    <r>
      <rPr>
        <sz val="11"/>
        <rFont val="Calibri"/>
        <family val="2"/>
        <charset val="238"/>
        <scheme val="minor"/>
      </rPr>
      <t>fotbal</t>
    </r>
    <r>
      <rPr>
        <b/>
        <sz val="11"/>
        <rFont val="Calibri"/>
        <family val="2"/>
        <charset val="238"/>
        <scheme val="minor"/>
      </rPr>
      <t xml:space="preserve">
Hlavní cíl činnosti klubu: </t>
    </r>
    <r>
      <rPr>
        <sz val="11"/>
        <rFont val="Calibri"/>
        <family val="2"/>
        <charset val="238"/>
        <scheme val="minor"/>
      </rPr>
      <t xml:space="preserve">rozvoj mládežnického fotbalu, talentovaných hráčů, výchova dětí ke sportovním a morálním hodnotám, disciplíně, týmové spolupráci atd. </t>
    </r>
    <r>
      <rPr>
        <b/>
        <sz val="11"/>
        <rFont val="Calibri"/>
        <family val="2"/>
        <charset val="238"/>
        <scheme val="minor"/>
      </rPr>
      <t xml:space="preserve">
Přínos činnosti klubu pro MČ Praha 11: </t>
    </r>
    <r>
      <rPr>
        <sz val="11"/>
        <rFont val="Calibri"/>
        <family val="2"/>
        <charset val="238"/>
        <scheme val="minor"/>
      </rPr>
      <t>podpora zdravého životního stylu, výchova dětí k hodnotám, rozvoj sportovní infrastruktury, prevence sociálního vyloučení, posilování komunitního života, možnost sportovního růstu hráčů, ekonomické a sociální benefity pro Prahu 11</t>
    </r>
    <r>
      <rPr>
        <b/>
        <sz val="11"/>
        <rFont val="Calibri"/>
        <family val="2"/>
        <charset val="238"/>
        <scheme val="minor"/>
      </rPr>
      <t xml:space="preserve">
Datum založení klubu: </t>
    </r>
    <r>
      <rPr>
        <sz val="11"/>
        <rFont val="Calibri"/>
        <family val="2"/>
        <charset val="238"/>
        <scheme val="minor"/>
      </rPr>
      <t>1930</t>
    </r>
    <r>
      <rPr>
        <b/>
        <sz val="11"/>
        <rFont val="Calibri"/>
        <family val="2"/>
        <charset val="238"/>
        <scheme val="minor"/>
      </rPr>
      <t xml:space="preserve">
Délka působení klubu na Praze 11: </t>
    </r>
    <r>
      <rPr>
        <sz val="11"/>
        <rFont val="Calibri"/>
        <family val="2"/>
        <charset val="238"/>
        <scheme val="minor"/>
      </rPr>
      <t xml:space="preserve">od roku 1930
</t>
    </r>
    <r>
      <rPr>
        <b/>
        <sz val="11"/>
        <rFont val="Calibri"/>
        <family val="2"/>
        <charset val="238"/>
        <scheme val="minor"/>
      </rPr>
      <t>Místo tréninkové činnosti na Praze 11:</t>
    </r>
    <r>
      <rPr>
        <sz val="11"/>
        <rFont val="Calibri"/>
        <family val="2"/>
        <charset val="238"/>
        <scheme val="minor"/>
      </rPr>
      <t xml:space="preserve"> K Jezeru 2</t>
    </r>
    <r>
      <rPr>
        <b/>
        <sz val="11"/>
        <rFont val="Calibri"/>
        <family val="2"/>
        <charset val="238"/>
        <scheme val="minor"/>
      </rPr>
      <t xml:space="preserve">
Provozní výdaje přepočítané na členy do 18 let: </t>
    </r>
    <r>
      <rPr>
        <sz val="11"/>
        <rFont val="Calibri"/>
        <family val="2"/>
        <charset val="238"/>
        <scheme val="minor"/>
      </rPr>
      <t xml:space="preserve">1 250 000 Kč </t>
    </r>
    <r>
      <rPr>
        <b/>
        <sz val="11"/>
        <rFont val="Calibri"/>
        <family val="2"/>
        <charset val="238"/>
        <scheme val="minor"/>
      </rPr>
      <t xml:space="preserve">
Celkové výdaje přepočítané na členy do 18 let: </t>
    </r>
    <r>
      <rPr>
        <sz val="11"/>
        <rFont val="Calibri"/>
        <family val="2"/>
        <charset val="238"/>
        <scheme val="minor"/>
      </rPr>
      <t xml:space="preserve">6 555 600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</si>
  <si>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Podpora celoroční sportovní činnosti, zajištění dostupnosti sportu </t>
    </r>
    <r>
      <rPr>
        <b/>
        <sz val="11"/>
        <rFont val="Calibri"/>
        <family val="2"/>
        <charset val="238"/>
        <scheme val="minor"/>
      </rPr>
      <t xml:space="preserve">
Sportovní zaměření klubu: </t>
    </r>
    <r>
      <rPr>
        <sz val="11"/>
        <rFont val="Calibri"/>
        <family val="2"/>
        <charset val="238"/>
        <scheme val="minor"/>
      </rPr>
      <t xml:space="preserve">krasobruslení </t>
    </r>
    <r>
      <rPr>
        <b/>
        <sz val="11"/>
        <rFont val="Calibri"/>
        <family val="2"/>
        <charset val="238"/>
        <scheme val="minor"/>
      </rPr>
      <t xml:space="preserve">
Hlavní cíl činnosti klubu: </t>
    </r>
    <r>
      <rPr>
        <sz val="11"/>
        <rFont val="Calibri"/>
        <family val="2"/>
        <charset val="238"/>
        <scheme val="minor"/>
      </rPr>
      <t xml:space="preserve">rozvoj výkonnostního sportu, účast na soutěžích </t>
    </r>
    <r>
      <rPr>
        <b/>
        <sz val="11"/>
        <rFont val="Calibri"/>
        <family val="2"/>
        <charset val="238"/>
        <scheme val="minor"/>
      </rPr>
      <t xml:space="preserve">
Přínos činnosti klubu pro MČ Praha 11:</t>
    </r>
    <r>
      <rPr>
        <sz val="11"/>
        <rFont val="Calibri"/>
        <family val="2"/>
        <charset val="238"/>
        <scheme val="minor"/>
      </rPr>
      <t xml:space="preserve"> rozvoj sportu na MČ  Praha 11 pro děti od 5 let, vedení ke sportu a zdravému pohybu, organizace volnočasových kurzů </t>
    </r>
    <r>
      <rPr>
        <b/>
        <sz val="11"/>
        <rFont val="Calibri"/>
        <family val="2"/>
        <charset val="238"/>
        <scheme val="minor"/>
      </rPr>
      <t xml:space="preserve">
Datum založení klubu: </t>
    </r>
    <r>
      <rPr>
        <sz val="11"/>
        <rFont val="Calibri"/>
        <family val="2"/>
        <charset val="238"/>
        <scheme val="minor"/>
      </rPr>
      <t>1990</t>
    </r>
    <r>
      <rPr>
        <b/>
        <sz val="11"/>
        <rFont val="Calibri"/>
        <family val="2"/>
        <charset val="238"/>
        <scheme val="minor"/>
      </rPr>
      <t xml:space="preserve">
Délka působení klubu na Praze 11:</t>
    </r>
    <r>
      <rPr>
        <sz val="11"/>
        <rFont val="Calibri"/>
        <family val="2"/>
        <charset val="238"/>
        <scheme val="minor"/>
      </rPr>
      <t xml:space="preserve"> od 2023
</t>
    </r>
    <r>
      <rPr>
        <b/>
        <sz val="11"/>
        <rFont val="Calibri"/>
        <family val="2"/>
        <charset val="238"/>
        <scheme val="minor"/>
      </rPr>
      <t>Místo tréninkové činnosti na Praze 11:</t>
    </r>
    <r>
      <rPr>
        <sz val="11"/>
        <rFont val="Calibri"/>
        <family val="2"/>
        <charset val="238"/>
        <scheme val="minor"/>
      </rPr>
      <t xml:space="preserve"> ICE ARENA Kateřinky </t>
    </r>
    <r>
      <rPr>
        <b/>
        <sz val="11"/>
        <rFont val="Calibri"/>
        <family val="2"/>
        <charset val="238"/>
        <scheme val="minor"/>
      </rPr>
      <t xml:space="preserve">
Provozní výdaje přepočítané na členy do 18 let: </t>
    </r>
    <r>
      <rPr>
        <sz val="11"/>
        <rFont val="Calibri"/>
        <family val="2"/>
        <charset val="238"/>
        <scheme val="minor"/>
      </rPr>
      <t xml:space="preserve">2 200 000 Kč </t>
    </r>
    <r>
      <rPr>
        <b/>
        <sz val="11"/>
        <rFont val="Calibri"/>
        <family val="2"/>
        <charset val="238"/>
        <scheme val="minor"/>
      </rPr>
      <t xml:space="preserve">
Celkové výdaje přepočítané na členy do 18 let:</t>
    </r>
    <r>
      <rPr>
        <sz val="11"/>
        <rFont val="Calibri"/>
        <family val="2"/>
        <charset val="238"/>
        <scheme val="minor"/>
      </rPr>
      <t xml:space="preserve"> 3 891 800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</si>
  <si>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pomoc s financováním chodu klubu, provozními náklady a sportovní činností  mládežnických hráčů a hráček. </t>
    </r>
    <r>
      <rPr>
        <b/>
        <sz val="11"/>
        <rFont val="Calibri"/>
        <family val="2"/>
        <charset val="238"/>
        <scheme val="minor"/>
      </rPr>
      <t xml:space="preserve">
Sportovní zaměření klubu: </t>
    </r>
    <r>
      <rPr>
        <sz val="11"/>
        <rFont val="Calibri"/>
        <family val="2"/>
        <charset val="238"/>
        <scheme val="minor"/>
      </rPr>
      <t>florbal</t>
    </r>
    <r>
      <rPr>
        <b/>
        <sz val="11"/>
        <rFont val="Calibri"/>
        <family val="2"/>
        <charset val="238"/>
        <scheme val="minor"/>
      </rPr>
      <t xml:space="preserve">
Hlavní cíl činnosti klubu: </t>
    </r>
    <r>
      <rPr>
        <sz val="11"/>
        <rFont val="Calibri"/>
        <family val="2"/>
        <charset val="238"/>
        <scheme val="minor"/>
      </rPr>
      <t>zajištění sportovní činnosti v oblasti florbalu všech věkových kategorií do 18 let, reprezentace MČ, sportovní a osobnostní rozvoj členů, dosažení  nejlepších  sportovních výsledků, budování silných elitních týmů mužů a žen</t>
    </r>
    <r>
      <rPr>
        <b/>
        <sz val="11"/>
        <rFont val="Calibri"/>
        <family val="2"/>
        <charset val="238"/>
        <scheme val="minor"/>
      </rPr>
      <t xml:space="preserve">
Přínos činnosti klubu pro MČ Praha 11: </t>
    </r>
    <r>
      <rPr>
        <sz val="11"/>
        <rFont val="Calibri"/>
        <family val="2"/>
        <charset val="238"/>
        <scheme val="minor"/>
      </rPr>
      <t>zdravý sportovní vývoj dětí a mládeže v oblasti florbalu, přátelský a profesionální přístup k členům klubu</t>
    </r>
    <r>
      <rPr>
        <b/>
        <sz val="11"/>
        <rFont val="Calibri"/>
        <family val="2"/>
        <charset val="238"/>
        <scheme val="minor"/>
      </rPr>
      <t xml:space="preserve">
Datum založení klubu: </t>
    </r>
    <r>
      <rPr>
        <sz val="11"/>
        <rFont val="Calibri"/>
        <family val="2"/>
        <charset val="238"/>
        <scheme val="minor"/>
      </rPr>
      <t>1998</t>
    </r>
    <r>
      <rPr>
        <b/>
        <sz val="11"/>
        <rFont val="Calibri"/>
        <family val="2"/>
        <charset val="238"/>
        <scheme val="minor"/>
      </rPr>
      <t xml:space="preserve">
Délka působení klubu na Praze 11: </t>
    </r>
    <r>
      <rPr>
        <sz val="11"/>
        <rFont val="Calibri"/>
        <family val="2"/>
        <charset val="238"/>
        <scheme val="minor"/>
      </rPr>
      <t>od 2021 po fúzi s Tigers Jižní Město</t>
    </r>
    <r>
      <rPr>
        <b/>
        <sz val="11"/>
        <rFont val="Calibri"/>
        <family val="2"/>
        <charset val="238"/>
        <scheme val="minor"/>
      </rPr>
      <t xml:space="preserve">
Místo tréninkové činnosti na Praze 11: </t>
    </r>
    <r>
      <rPr>
        <sz val="11"/>
        <rFont val="Calibri"/>
        <family val="2"/>
        <charset val="238"/>
        <scheme val="minor"/>
      </rPr>
      <t>SH Jedenáctka VS, SH ZŠ Kunratice, SH Jižní Město, SH ZŠ Campanus</t>
    </r>
    <r>
      <rPr>
        <b/>
        <sz val="11"/>
        <rFont val="Calibri"/>
        <family val="2"/>
        <charset val="238"/>
        <scheme val="minor"/>
      </rPr>
      <t xml:space="preserve">
Provozní výdaje přepočítané na členy do 18 let: </t>
    </r>
    <r>
      <rPr>
        <sz val="11"/>
        <rFont val="Calibri"/>
        <family val="2"/>
        <charset val="238"/>
        <scheme val="minor"/>
      </rPr>
      <t xml:space="preserve">1 200 000 Kč </t>
    </r>
    <r>
      <rPr>
        <b/>
        <sz val="11"/>
        <rFont val="Calibri"/>
        <family val="2"/>
        <charset val="238"/>
        <scheme val="minor"/>
      </rPr>
      <t xml:space="preserve">
Celkové výdaje přepočítané na členy do 18 let: </t>
    </r>
    <r>
      <rPr>
        <sz val="11"/>
        <rFont val="Calibri"/>
        <family val="2"/>
        <charset val="238"/>
        <scheme val="minor"/>
      </rPr>
      <t>4 395 000 Kč</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</si>
  <si>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t xml:space="preserve">Gabriela Haisová </t>
  </si>
  <si>
    <t xml:space="preserve">Black Cup - Mezinárodní soutěž v akrobatickém rock´n´rollu a Mistrovství ČR v kategorii MCCS a žáci </t>
  </si>
  <si>
    <t xml:space="preserve">Prague Tigers z.s. </t>
  </si>
  <si>
    <t xml:space="preserve">Pohár starostů ve florbale základních škol 1. - 3. třída </t>
  </si>
  <si>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organizační a materiální zajištění florbalového turnaje </t>
    </r>
    <r>
      <rPr>
        <b/>
        <sz val="11"/>
        <rFont val="Calibri"/>
        <family val="2"/>
        <charset val="238"/>
        <scheme val="minor"/>
      </rPr>
      <t xml:space="preserve">
Cíl projektu: </t>
    </r>
    <r>
      <rPr>
        <sz val="11"/>
        <rFont val="Calibri"/>
        <family val="2"/>
        <charset val="238"/>
        <scheme val="minor"/>
      </rPr>
      <t xml:space="preserve">Nabídnout dětem pohyb, sportovní a kulturní zážitek (doprovodný program zajištěn). V rámci projektu dochází i k navázání nových přátelství,  sounáležitosti  se svou školou, městskou částí ... </t>
    </r>
    <r>
      <rPr>
        <b/>
        <sz val="11"/>
        <rFont val="Calibri"/>
        <family val="2"/>
        <charset val="238"/>
        <scheme val="minor"/>
      </rPr>
      <t xml:space="preserve">
Popis projektu: </t>
    </r>
    <r>
      <rPr>
        <sz val="11"/>
        <rFont val="Calibri"/>
        <family val="2"/>
        <charset val="238"/>
        <scheme val="minor"/>
      </rPr>
      <t xml:space="preserve">Do projektu je letos zapojeno 11 městských částí z celé Prahy. Projekt probíhá tak, že na každé městské části proběhne obvodní kolo, kam jsou pozvány všechny ZŠ z dané městské části. Z každého obvodního kola se kvalifikuje vítěz do velkého finále, kde se následně potkají vítězové všech obvodních kol. Jednotlivé školy reprezentují nejen svou školu, ale i městskou část. Finále se hraje v UNYP Areně, Praha 9, Podvinný mlýn. Projekt je určen pro děti 1. - 3. třídy. </t>
    </r>
    <r>
      <rPr>
        <b/>
        <sz val="11"/>
        <rFont val="Calibri"/>
        <family val="2"/>
        <charset val="238"/>
        <scheme val="minor"/>
      </rPr>
      <t xml:space="preserve">
Přínos projektu pro MČ Praha 11: </t>
    </r>
    <r>
      <rPr>
        <sz val="11"/>
        <rFont val="Calibri"/>
        <family val="2"/>
        <charset val="238"/>
        <scheme val="minor"/>
      </rPr>
      <t>zviditelnění Prahy 11</t>
    </r>
    <r>
      <rPr>
        <b/>
        <sz val="11"/>
        <rFont val="Calibri"/>
        <family val="2"/>
        <charset val="238"/>
        <scheme val="minor"/>
      </rPr>
      <t xml:space="preserve">
Historie konání projektu na Praze 11: </t>
    </r>
    <r>
      <rPr>
        <sz val="11"/>
        <rFont val="Calibri"/>
        <family val="2"/>
        <charset val="238"/>
        <scheme val="minor"/>
      </rPr>
      <t xml:space="preserve">projekt se na Praze 11 konal v roce 2025
</t>
    </r>
    <r>
      <rPr>
        <b/>
        <sz val="11"/>
        <rFont val="Calibri"/>
        <family val="2"/>
        <charset val="238"/>
        <scheme val="minor"/>
      </rPr>
      <t xml:space="preserve">Výše vstupného pro závodníky: </t>
    </r>
    <r>
      <rPr>
        <sz val="11"/>
        <rFont val="Calibri"/>
        <family val="2"/>
        <charset val="238"/>
        <scheme val="minor"/>
      </rPr>
      <t xml:space="preserve">zdarma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NE</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t>
    </r>
    <r>
      <rPr>
        <sz val="11"/>
        <rFont val="Calibri"/>
        <family val="2"/>
        <charset val="238"/>
        <scheme val="minor"/>
      </rPr>
      <t xml:space="preserve"> ZŠ Campanus - sportovní  hala </t>
    </r>
    <r>
      <rPr>
        <b/>
        <sz val="11"/>
        <rFont val="Calibri"/>
        <family val="2"/>
        <charset val="238"/>
        <scheme val="minor"/>
      </rPr>
      <t xml:space="preserve">
Termín konání projektu: </t>
    </r>
    <r>
      <rPr>
        <sz val="11"/>
        <rFont val="Calibri"/>
        <family val="2"/>
        <charset val="238"/>
        <scheme val="minor"/>
      </rPr>
      <t>28.4.2026 (8 - 12 hod.)</t>
    </r>
    <r>
      <rPr>
        <b/>
        <sz val="11"/>
        <rFont val="Calibri"/>
        <family val="2"/>
        <charset val="238"/>
        <scheme val="minor"/>
      </rPr>
      <t xml:space="preserve">
Projekt bude realizován za podmínek: </t>
    </r>
    <r>
      <rPr>
        <sz val="11"/>
        <rFont val="Calibri"/>
        <family val="2"/>
        <charset val="238"/>
        <scheme val="minor"/>
      </rPr>
      <t xml:space="preserve">minimálně požadují  50 000 Kč 
</t>
    </r>
    <r>
      <rPr>
        <b/>
        <sz val="11"/>
        <rFont val="Calibri"/>
        <family val="2"/>
        <charset val="238"/>
        <scheme val="minor"/>
      </rPr>
      <t xml:space="preserve">Celkové předpokládané výdaje na projekt: </t>
    </r>
    <r>
      <rPr>
        <sz val="11"/>
        <rFont val="Calibri"/>
        <family val="2"/>
        <charset val="238"/>
        <scheme val="minor"/>
      </rPr>
      <t xml:space="preserve">67 680 Kč
</t>
    </r>
    <r>
      <rPr>
        <b/>
        <sz val="11"/>
        <rFont val="Calibri"/>
        <family val="2"/>
        <charset val="238"/>
        <scheme val="minor"/>
      </rPr>
      <t>Celkový počet účastníků projektu:</t>
    </r>
    <r>
      <rPr>
        <sz val="11"/>
        <rFont val="Calibri"/>
        <family val="2"/>
        <charset val="238"/>
        <scheme val="minor"/>
      </rPr>
      <t xml:space="preserve"> 760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</si>
  <si>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Marty Krásové 923/9, 196 00 Praha 9
IČO: 26624656
Název banky:
Raiffeisenbank 
</t>
    </r>
    <r>
      <rPr>
        <b/>
        <sz val="11"/>
        <rFont val="Calibri"/>
        <family val="2"/>
        <charset val="238"/>
        <scheme val="minor"/>
      </rPr>
      <t xml:space="preserve">Bankovní účet: 
8267731001/
5500
</t>
    </r>
  </si>
  <si>
    <r>
      <t xml:space="preserve">Sídlo: 
José Martího 269/31,  
Praha 6, 162 52
IČO: 70945331
Název banky: Fio Banka, a.s.
</t>
    </r>
    <r>
      <rPr>
        <b/>
        <sz val="11"/>
        <rFont val="Calibri"/>
        <family val="2"/>
        <charset val="238"/>
        <scheme val="minor"/>
      </rPr>
      <t>Bankovní účet: 2502174835/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</si>
  <si>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 xml:space="preserve">získat finanční příspěvek na organizaci akce </t>
    </r>
    <r>
      <rPr>
        <b/>
        <sz val="11"/>
        <rFont val="Calibri"/>
        <family val="2"/>
        <charset val="238"/>
        <scheme val="minor"/>
      </rPr>
      <t xml:space="preserve">
Cíl projektu: </t>
    </r>
    <r>
      <rPr>
        <sz val="11"/>
        <rFont val="Calibri"/>
        <family val="2"/>
        <charset val="238"/>
        <scheme val="minor"/>
      </rPr>
      <t>nabídnout  dětem zazávodit si v přátelské atmosféře, akce má volnočasový charakter</t>
    </r>
    <r>
      <rPr>
        <b/>
        <sz val="11"/>
        <rFont val="Calibri"/>
        <family val="2"/>
        <charset val="238"/>
        <scheme val="minor"/>
      </rPr>
      <t xml:space="preserve">
Popis projektu:</t>
    </r>
    <r>
      <rPr>
        <sz val="11"/>
        <rFont val="Calibri"/>
        <family val="2"/>
        <charset val="238"/>
        <scheme val="minor"/>
      </rPr>
      <t xml:space="preserve"> Jedná se o organizaci závodů pro děti navštěvující kurzy plavání (14 klubů sdružených v Alianci dětského plavání). Tréninky jsou 1x týdně, cílem je naučit děti různé plavecké techniky  - nejedná se ale o závodní plavce! Projekt probíhá od roku 2015 v plaveckém areálu Jedenáctka VS.  </t>
    </r>
    <r>
      <rPr>
        <b/>
        <sz val="11"/>
        <rFont val="Calibri"/>
        <family val="2"/>
        <charset val="238"/>
        <scheme val="minor"/>
      </rPr>
      <t xml:space="preserve">
Přínos projektu pro MČ Praha 11: </t>
    </r>
    <r>
      <rPr>
        <sz val="11"/>
        <rFont val="Calibri"/>
        <family val="2"/>
        <charset val="238"/>
        <scheme val="minor"/>
      </rPr>
      <t>medializace Plaveckého bazénu 11 VS, podpora sportovních aktivit dětí a mládeže ročníků narození 2016 - 2019</t>
    </r>
    <r>
      <rPr>
        <b/>
        <sz val="11"/>
        <rFont val="Calibri"/>
        <family val="2"/>
        <charset val="238"/>
        <scheme val="minor"/>
      </rPr>
      <t xml:space="preserve">
Historie konání projektu na Praze 11: </t>
    </r>
    <r>
      <rPr>
        <sz val="11"/>
        <rFont val="Calibri"/>
        <family val="2"/>
        <charset val="238"/>
        <scheme val="minor"/>
      </rPr>
      <t xml:space="preserve">pravidelné konání 
</t>
    </r>
    <r>
      <rPr>
        <b/>
        <sz val="11"/>
        <rFont val="Calibri"/>
        <family val="2"/>
        <charset val="238"/>
        <scheme val="minor"/>
      </rPr>
      <t xml:space="preserve">Výše vstupného pro závodníky: </t>
    </r>
    <r>
      <rPr>
        <sz val="11"/>
        <rFont val="Calibri"/>
        <family val="2"/>
        <charset val="238"/>
        <scheme val="minor"/>
      </rPr>
      <t xml:space="preserve"> 240 Kč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NE - přihlášeným závodníkům z Aliance </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 xml:space="preserve">Plavecký bazén 11 VS </t>
    </r>
    <r>
      <rPr>
        <b/>
        <sz val="11"/>
        <rFont val="Calibri"/>
        <family val="2"/>
        <charset val="238"/>
        <scheme val="minor"/>
      </rPr>
      <t xml:space="preserve">
Termín konání projektu: </t>
    </r>
    <r>
      <rPr>
        <sz val="11"/>
        <rFont val="Calibri"/>
        <family val="2"/>
        <charset val="238"/>
        <scheme val="minor"/>
      </rPr>
      <t xml:space="preserve">16.5.2026 (9-12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78 170 Kč</t>
    </r>
    <r>
      <rPr>
        <b/>
        <sz val="11"/>
        <rFont val="Calibri"/>
        <family val="2"/>
        <charset val="238"/>
        <scheme val="minor"/>
      </rPr>
      <t xml:space="preserve">
Celkový počet účastníků projektu: </t>
    </r>
    <r>
      <rPr>
        <sz val="11"/>
        <rFont val="Calibri"/>
        <family val="2"/>
        <charset val="238"/>
        <scheme val="minor"/>
      </rPr>
      <t>112</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</si>
  <si>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Stříbrského 681/18,    
Praha 4,       
149 00
IČO: 04277406
Název banky: Fio banka
</t>
    </r>
    <r>
      <rPr>
        <b/>
        <sz val="11"/>
        <rFont val="Calibri"/>
        <family val="2"/>
        <charset val="238"/>
        <scheme val="minor"/>
      </rPr>
      <t>Bankovní účet: 2600888313/ 2010</t>
    </r>
    <r>
      <rPr>
        <sz val="11"/>
        <rFont val="Calibri"/>
        <family val="2"/>
        <charset val="238"/>
        <scheme val="minor"/>
      </rPr>
      <t xml:space="preserv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</si>
  <si>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podpora akce pro veřejnost, rostoucí počet účastníků akce z řad dětí a mládeže </t>
    </r>
    <r>
      <rPr>
        <b/>
        <sz val="11"/>
        <rFont val="Calibri"/>
        <family val="2"/>
        <charset val="238"/>
        <scheme val="minor"/>
      </rPr>
      <t xml:space="preserve">
Cíl projektu: </t>
    </r>
    <r>
      <rPr>
        <sz val="11"/>
        <rFont val="Calibri"/>
        <family val="2"/>
        <charset val="238"/>
        <scheme val="minor"/>
      </rPr>
      <t xml:space="preserve">propagace a rozvoj běhání, atletiky, zdravého životního stylu, podpora amatérského běhání </t>
    </r>
    <r>
      <rPr>
        <b/>
        <sz val="11"/>
        <rFont val="Calibri"/>
        <family val="2"/>
        <charset val="238"/>
        <scheme val="minor"/>
      </rPr>
      <t xml:space="preserve">
Popis projektu:</t>
    </r>
    <r>
      <rPr>
        <sz val="11"/>
        <rFont val="Calibri"/>
        <family val="2"/>
        <charset val="238"/>
        <scheme val="minor"/>
      </rPr>
      <t xml:space="preserve"> sportovní akce je součástí Poháru Pražských běžeckých nadějí</t>
    </r>
    <r>
      <rPr>
        <b/>
        <sz val="11"/>
        <rFont val="Calibri"/>
        <family val="2"/>
        <charset val="238"/>
        <scheme val="minor"/>
      </rPr>
      <t xml:space="preserve">
Přínos projektu pro MČ Praha 11: </t>
    </r>
    <r>
      <rPr>
        <sz val="11"/>
        <rFont val="Calibri"/>
        <family val="2"/>
        <charset val="238"/>
        <scheme val="minor"/>
      </rPr>
      <t xml:space="preserve">propagace sportu na Jižním Městě, zvýšení zájmu o běhání </t>
    </r>
    <r>
      <rPr>
        <b/>
        <sz val="11"/>
        <rFont val="Calibri"/>
        <family val="2"/>
        <charset val="238"/>
        <scheme val="minor"/>
      </rPr>
      <t xml:space="preserve">
Historie konání projektu na Praze 11: </t>
    </r>
    <r>
      <rPr>
        <sz val="11"/>
        <rFont val="Calibri"/>
        <family val="2"/>
        <charset val="238"/>
        <scheme val="minor"/>
      </rPr>
      <t xml:space="preserve">pravidelná organizace akce 
</t>
    </r>
    <r>
      <rPr>
        <b/>
        <sz val="11"/>
        <rFont val="Calibri"/>
        <family val="2"/>
        <charset val="238"/>
        <scheme val="minor"/>
      </rPr>
      <t xml:space="preserve">Výše vstupného pro závodníky: </t>
    </r>
    <r>
      <rPr>
        <sz val="11"/>
        <rFont val="Calibri"/>
        <family val="2"/>
        <charset val="238"/>
        <scheme val="minor"/>
      </rPr>
      <t xml:space="preserve"> 50 Kč</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Sportovní areál Hrabákova + okolí </t>
    </r>
    <r>
      <rPr>
        <b/>
        <sz val="11"/>
        <rFont val="Calibri"/>
        <family val="2"/>
        <charset val="238"/>
        <scheme val="minor"/>
      </rPr>
      <t xml:space="preserve">
Termín konání projektu:</t>
    </r>
    <r>
      <rPr>
        <sz val="11"/>
        <rFont val="Calibri"/>
        <family val="2"/>
        <charset val="238"/>
        <scheme val="minor"/>
      </rPr>
      <t xml:space="preserve"> 5.4.2026, 8  - 14 hod. </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72 500 Kč</t>
    </r>
    <r>
      <rPr>
        <b/>
        <sz val="11"/>
        <rFont val="Calibri"/>
        <family val="2"/>
        <charset val="238"/>
        <scheme val="minor"/>
      </rPr>
      <t xml:space="preserve">
Celkový počet účastníků projektu:</t>
    </r>
    <r>
      <rPr>
        <sz val="11"/>
        <rFont val="Calibri"/>
        <family val="2"/>
        <charset val="238"/>
        <scheme val="minor"/>
      </rPr>
      <t xml:space="preserve"> 400 </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</si>
  <si>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snížení nákladů na organizaci turnajů </t>
    </r>
    <r>
      <rPr>
        <b/>
        <sz val="11"/>
        <rFont val="Calibri"/>
        <family val="2"/>
        <charset val="238"/>
        <scheme val="minor"/>
      </rPr>
      <t xml:space="preserve">
Cíl projektu: </t>
    </r>
    <r>
      <rPr>
        <sz val="11"/>
        <rFont val="Calibri"/>
        <family val="2"/>
        <charset val="238"/>
        <scheme val="minor"/>
      </rPr>
      <t xml:space="preserve">organizace vrcholných turnajů v areálu ZŠ Mikulova </t>
    </r>
    <r>
      <rPr>
        <b/>
        <sz val="11"/>
        <rFont val="Calibri"/>
        <family val="2"/>
        <charset val="238"/>
        <scheme val="minor"/>
      </rPr>
      <t xml:space="preserve">
Popis projektu: </t>
    </r>
    <r>
      <rPr>
        <sz val="11"/>
        <rFont val="Calibri"/>
        <family val="2"/>
        <charset val="238"/>
        <scheme val="minor"/>
      </rPr>
      <t>V rámci projektu proběhne Mistrovství ČR v beachvolejbalu U16  -  ženy/muži. Dále kvalifikační turnaje Pražské Beach Ligy U8 - U20 a hlavní turnajový den ABV ligy a Českého poháru.</t>
    </r>
    <r>
      <rPr>
        <b/>
        <sz val="11"/>
        <rFont val="Calibri"/>
        <family val="2"/>
        <charset val="238"/>
        <scheme val="minor"/>
      </rPr>
      <t xml:space="preserve">
Přínos projektu pro MČ Praha 11:</t>
    </r>
    <r>
      <rPr>
        <sz val="11"/>
        <rFont val="Calibri"/>
        <family val="2"/>
        <charset val="238"/>
        <scheme val="minor"/>
      </rPr>
      <t xml:space="preserve"> rozšíření povědomí o dětském vrcholovém beachvolejbalu na územé Prahy 11</t>
    </r>
    <r>
      <rPr>
        <b/>
        <sz val="11"/>
        <rFont val="Calibri"/>
        <family val="2"/>
        <charset val="238"/>
        <scheme val="minor"/>
      </rPr>
      <t xml:space="preserve">
Historie konání projektu na Praze 11:</t>
    </r>
    <r>
      <rPr>
        <sz val="11"/>
        <rFont val="Calibri"/>
        <family val="2"/>
        <charset val="238"/>
        <scheme val="minor"/>
      </rPr>
      <t xml:space="preserve"> projekt se již několikrát  konal na území Prahy 11 
</t>
    </r>
    <r>
      <rPr>
        <b/>
        <sz val="11"/>
        <rFont val="Calibri"/>
        <family val="2"/>
        <charset val="238"/>
        <scheme val="minor"/>
      </rPr>
      <t xml:space="preserve">Výše vstupného pro závodníky: </t>
    </r>
    <r>
      <rPr>
        <sz val="11"/>
        <rFont val="Calibri"/>
        <family val="2"/>
        <charset val="238"/>
        <scheme val="minor"/>
      </rPr>
      <t xml:space="preserve">1 100 - 1 800 Kč (dle turnaje)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 xml:space="preserve">NE - omezenému okruhu závodníků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Areál ZŠ Mikulova </t>
    </r>
    <r>
      <rPr>
        <b/>
        <sz val="11"/>
        <rFont val="Calibri"/>
        <family val="2"/>
        <charset val="238"/>
        <scheme val="minor"/>
      </rPr>
      <t xml:space="preserve">
Termín konání projektu: </t>
    </r>
    <r>
      <rPr>
        <sz val="11"/>
        <rFont val="Calibri"/>
        <family val="2"/>
        <charset val="238"/>
        <scheme val="minor"/>
      </rPr>
      <t>28.2.-1.3.2026 /1.1.-30.6.2026</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426 900 Kč</t>
    </r>
    <r>
      <rPr>
        <b/>
        <sz val="11"/>
        <rFont val="Calibri"/>
        <family val="2"/>
        <charset val="238"/>
        <scheme val="minor"/>
      </rPr>
      <t xml:space="preserve">
Celkový počet účastníků projektu: </t>
    </r>
    <r>
      <rPr>
        <sz val="11"/>
        <rFont val="Calibri"/>
        <family val="2"/>
        <charset val="238"/>
        <scheme val="minor"/>
      </rPr>
      <t>930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</si>
  <si>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Lomnického 1705/5, Praha 4,       
140 00
IČO: 61387991
Název banky: Komerční banka
</t>
    </r>
    <r>
      <rPr>
        <b/>
        <sz val="11"/>
        <rFont val="Calibri"/>
        <family val="2"/>
        <charset val="238"/>
        <scheme val="minor"/>
      </rPr>
      <t xml:space="preserve">Bankovní účet: 
7411730237/ 0100 
</t>
    </r>
  </si>
  <si>
    <r>
      <t xml:space="preserve">Sídlo: 
Ke Cvičišti 950/10, 
Praha 4, 149 00
IČO: 62934562
Název banky: Česká spořitelna 
</t>
    </r>
    <r>
      <rPr>
        <b/>
        <sz val="11"/>
        <rFont val="Calibri"/>
        <family val="2"/>
        <charset val="238"/>
        <scheme val="minor"/>
      </rPr>
      <t>Bankovní účet:
72413349/
0800</t>
    </r>
  </si>
  <si>
    <r>
      <t xml:space="preserve">Sídlo: 
Zátopkova 100/2,     
Praha 6,      
169 00
IČO: 48548227
Název banky: Moneta Money Bank a.s. 
</t>
    </r>
    <r>
      <rPr>
        <b/>
        <sz val="11"/>
        <rFont val="Calibri"/>
        <family val="2"/>
        <charset val="238"/>
        <scheme val="minor"/>
      </rPr>
      <t xml:space="preserve">
Bankovní účet: 1730109504/ 0600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</si>
  <si>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finanční pomoc s pořádáním florbalového turnaje pro týmy z celé České republiky </t>
    </r>
    <r>
      <rPr>
        <b/>
        <sz val="11"/>
        <rFont val="Calibri"/>
        <family val="2"/>
        <charset val="238"/>
        <scheme val="minor"/>
      </rPr>
      <t xml:space="preserve">
Cíl projektu: </t>
    </r>
    <r>
      <rPr>
        <sz val="11"/>
        <rFont val="Calibri"/>
        <family val="2"/>
        <charset val="238"/>
        <scheme val="minor"/>
      </rPr>
      <t xml:space="preserve">Uspořádání turnaje pro mladé sportovce k ukončení sezóny 2025/2026. O turnaj je mezi hráči velký zájem. </t>
    </r>
    <r>
      <rPr>
        <b/>
        <sz val="11"/>
        <rFont val="Calibri"/>
        <family val="2"/>
        <charset val="238"/>
        <scheme val="minor"/>
      </rPr>
      <t xml:space="preserve">
Popis projektu: </t>
    </r>
    <r>
      <rPr>
        <sz val="11"/>
        <rFont val="Calibri"/>
        <family val="2"/>
        <charset val="238"/>
        <scheme val="minor"/>
      </rPr>
      <t xml:space="preserve">Třídenní turnaj je prioritně zaměřen na dívčí florbal (elévky - starší žákyně) a  chlapecké kategorie mladších žáků a dále pro děti navštěvující florbalové kroužky. Turnaj je vrcholem celoroční sportovní aktivity na základních školách. Akce bude určena pro děti a mládež ve věku 8 - 16 let z celé České republiky. </t>
    </r>
    <r>
      <rPr>
        <b/>
        <sz val="11"/>
        <rFont val="Calibri"/>
        <family val="2"/>
        <charset val="238"/>
        <scheme val="minor"/>
      </rPr>
      <t xml:space="preserve">
Přínos projektu pro MČ Praha 11: </t>
    </r>
    <r>
      <rPr>
        <sz val="11"/>
        <rFont val="Calibri"/>
        <family val="2"/>
        <charset val="238"/>
        <scheme val="minor"/>
      </rPr>
      <t>zviditelnění MČ Praha 11, ekonomické aspekty pro MČ  (ubytování, stravování účastníků)</t>
    </r>
    <r>
      <rPr>
        <b/>
        <sz val="11"/>
        <rFont val="Calibri"/>
        <family val="2"/>
        <charset val="238"/>
        <scheme val="minor"/>
      </rPr>
      <t xml:space="preserve">
Historie konání projektu na Praze 11: </t>
    </r>
    <r>
      <rPr>
        <sz val="11"/>
        <rFont val="Calibri"/>
        <family val="2"/>
        <charset val="238"/>
        <scheme val="minor"/>
      </rPr>
      <t xml:space="preserve">pravidelná organizace na Praze 11
</t>
    </r>
    <r>
      <rPr>
        <b/>
        <sz val="11"/>
        <rFont val="Calibri"/>
        <family val="2"/>
        <charset val="238"/>
        <scheme val="minor"/>
      </rPr>
      <t xml:space="preserve">Výše vstupného pro závodníky: </t>
    </r>
    <r>
      <rPr>
        <sz val="11"/>
        <rFont val="Calibri"/>
        <family val="2"/>
        <charset val="238"/>
        <scheme val="minor"/>
      </rPr>
      <t xml:space="preserve">4 500 Kč/tým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Jižní Město, SH Jedenáctka VS, </t>
    </r>
    <r>
      <rPr>
        <b/>
        <sz val="11"/>
        <rFont val="Calibri"/>
        <family val="2"/>
        <charset val="238"/>
        <scheme val="minor"/>
      </rPr>
      <t xml:space="preserve">
Termín konání projektu: </t>
    </r>
    <r>
      <rPr>
        <sz val="11"/>
        <rFont val="Calibri"/>
        <family val="2"/>
        <charset val="238"/>
        <scheme val="minor"/>
      </rPr>
      <t>8.-10.5.2026 a 22.-24.5.2026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378 800 Kč</t>
    </r>
    <r>
      <rPr>
        <b/>
        <sz val="11"/>
        <rFont val="Calibri"/>
        <family val="2"/>
        <charset val="238"/>
        <scheme val="minor"/>
      </rPr>
      <t xml:space="preserve">
Celkový počet účastníků projektu: </t>
    </r>
    <r>
      <rPr>
        <sz val="11"/>
        <rFont val="Calibri"/>
        <family val="2"/>
        <charset val="238"/>
        <scheme val="minor"/>
      </rPr>
      <t>450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</si>
  <si>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Na vrstvách 970/23b, 
Praha 4,       
140 00
IČO: 42529247
Název banky: Moneta Money bank
</t>
    </r>
    <r>
      <rPr>
        <b/>
        <sz val="11"/>
        <rFont val="Calibri"/>
        <family val="2"/>
        <charset val="238"/>
        <scheme val="minor"/>
      </rPr>
      <t xml:space="preserve">Bankovní účet: 
156495927/0600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</si>
  <si>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Jedná se o organizaci největší  mezinárodní soutěže v akrobatickém rock´n´rollu, což je velice prestižní záležitost pro Pahu 11. Vrcholná sportovní akce počítá s účastí  zahraničních sportovců, což znamená zviditelnění Prahy 11. Organizace akce je velice finančně nákladná. </t>
    </r>
    <r>
      <rPr>
        <b/>
        <sz val="11"/>
        <rFont val="Calibri"/>
        <family val="2"/>
        <charset val="238"/>
        <scheme val="minor"/>
      </rPr>
      <t xml:space="preserve">
Cíl projektu: </t>
    </r>
    <r>
      <rPr>
        <sz val="11"/>
        <rFont val="Calibri"/>
        <family val="2"/>
        <charset val="238"/>
        <scheme val="minor"/>
      </rPr>
      <t xml:space="preserve">Rozvoj akrobatického rock´n´rollu jako sportovní a umělecké disciplíny. Soutěž motivuje k lepším výsledkům, ke zlepšení fyzické kondice, rozvoji kreativity v tvorbě choreografií. Projekt zároveň podpoří a namotivuje mladé talenty, pro které je účast důležitá pro další sportovní rozvoj. Projekt dále podporuje pozitivní hodnoty a aktivní způsob života.  </t>
    </r>
    <r>
      <rPr>
        <b/>
        <sz val="11"/>
        <rFont val="Calibri"/>
        <family val="2"/>
        <charset val="238"/>
        <scheme val="minor"/>
      </rPr>
      <t xml:space="preserve">
Popis projektu:</t>
    </r>
    <r>
      <rPr>
        <sz val="11"/>
        <rFont val="Calibri"/>
        <family val="2"/>
        <charset val="238"/>
        <scheme val="minor"/>
      </rPr>
      <t xml:space="preserve"> Soutěž se zaměřuje na prezentaci technicky náročných choreografií (kombinace dynamického tance, akrobatických prvků, hudební interpretace). Soutěž probíhá podle mezinárodních pravidel a hodnotí se zejména technika provedení, obtížnost prvků, synchronizace, výraz, celkový umělecký dojem atd. </t>
    </r>
    <r>
      <rPr>
        <sz val="11"/>
        <color rgb="FFFF0000"/>
        <rFont val="Calibri"/>
        <family val="2"/>
        <charset val="238"/>
        <scheme val="minor"/>
      </rPr>
      <t xml:space="preserve">
</t>
    </r>
    <r>
      <rPr>
        <b/>
        <sz val="11"/>
        <rFont val="Calibri"/>
        <family val="2"/>
        <charset val="238"/>
        <scheme val="minor"/>
      </rPr>
      <t xml:space="preserve">Historie konání projektu na Praze 11: </t>
    </r>
    <r>
      <rPr>
        <sz val="11"/>
        <rFont val="Calibri"/>
        <family val="2"/>
        <charset val="238"/>
        <scheme val="minor"/>
      </rPr>
      <t xml:space="preserve">Pravidelné působení na Praze 11 (11. ročníků). 3 ročníky mimo Prahu 11. 
</t>
    </r>
    <r>
      <rPr>
        <b/>
        <sz val="11"/>
        <rFont val="Calibri"/>
        <family val="2"/>
        <charset val="238"/>
        <scheme val="minor"/>
      </rPr>
      <t xml:space="preserve">Výše vstupného pro závodníky: </t>
    </r>
    <r>
      <rPr>
        <sz val="11"/>
        <rFont val="Calibri"/>
        <family val="2"/>
        <charset val="238"/>
        <scheme val="minor"/>
      </rPr>
      <t xml:space="preserve"> 300 Kč </t>
    </r>
    <r>
      <rPr>
        <b/>
        <sz val="11"/>
        <rFont val="Calibri"/>
        <family val="2"/>
        <charset val="238"/>
        <scheme val="minor"/>
      </rPr>
      <t xml:space="preserve">
Výše vstupného pro diváky: </t>
    </r>
    <r>
      <rPr>
        <sz val="11"/>
        <rFont val="Calibri"/>
        <family val="2"/>
        <charset val="238"/>
        <scheme val="minor"/>
      </rPr>
      <t>300 Kč</t>
    </r>
    <r>
      <rPr>
        <b/>
        <sz val="11"/>
        <rFont val="Calibri"/>
        <family val="2"/>
        <charset val="238"/>
        <scheme val="minor"/>
      </rPr>
      <t xml:space="preserve">,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SH Jižní Město </t>
    </r>
    <r>
      <rPr>
        <b/>
        <sz val="11"/>
        <rFont val="Calibri"/>
        <family val="2"/>
        <charset val="238"/>
        <scheme val="minor"/>
      </rPr>
      <t xml:space="preserve">
Termín konání projektu: </t>
    </r>
    <r>
      <rPr>
        <sz val="11"/>
        <rFont val="Calibri"/>
        <family val="2"/>
        <charset val="238"/>
        <scheme val="minor"/>
      </rPr>
      <t xml:space="preserve">20.6.2026 (9:30 - 21:30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246 000 Kč</t>
    </r>
    <r>
      <rPr>
        <b/>
        <sz val="11"/>
        <rFont val="Calibri"/>
        <family val="2"/>
        <charset val="238"/>
        <scheme val="minor"/>
      </rPr>
      <t xml:space="preserve">
Celkový počet účastníků projektu: </t>
    </r>
    <r>
      <rPr>
        <sz val="11"/>
        <rFont val="Calibri"/>
        <family val="2"/>
        <charset val="238"/>
        <scheme val="minor"/>
      </rPr>
      <t>670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</si>
  <si>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U Záběhlického zámku 57/2a, Záběhlice, Praha 10, 106 00
IČO: 22899596
Název banky: Fio Banka
</t>
    </r>
    <r>
      <rPr>
        <b/>
        <sz val="11"/>
        <rFont val="Calibri"/>
        <family val="2"/>
        <charset val="238"/>
        <scheme val="minor"/>
      </rPr>
      <t>Bankovní účet: 2002234934/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</si>
  <si>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Finanční pomoc s pořádáním turnaje, podpora sportovní aktivity, rozvoj komunity, podpora zásad fair play. </t>
    </r>
    <r>
      <rPr>
        <b/>
        <sz val="11"/>
        <rFont val="Calibri"/>
        <family val="2"/>
        <charset val="238"/>
        <scheme val="minor"/>
      </rPr>
      <t xml:space="preserve">
Cíl projektu: C</t>
    </r>
    <r>
      <rPr>
        <sz val="11"/>
        <rFont val="Calibri"/>
        <family val="2"/>
        <charset val="238"/>
        <scheme val="minor"/>
      </rPr>
      <t xml:space="preserve">ílem je poskytnout dětem ve věku od 6 let příležitost vyzkoušet si závodní atmosféru a podpořit jejich zájem o judo,  součástí akce je propagace hodnot fair-play, důraz je kladen na pozitivní atmosféru. </t>
    </r>
    <r>
      <rPr>
        <b/>
        <sz val="11"/>
        <rFont val="Calibri"/>
        <family val="2"/>
        <charset val="238"/>
        <scheme val="minor"/>
      </rPr>
      <t xml:space="preserve">
Popis projektu:</t>
    </r>
    <r>
      <rPr>
        <sz val="11"/>
        <rFont val="Calibri"/>
        <family val="2"/>
        <charset val="238"/>
        <scheme val="minor"/>
      </rPr>
      <t xml:space="preserve"> Turnaj bude určen převážně pro děti od 6 let, od začátečníků až po různě dosažené sportovní úrovně, včetně dětí, které mají již zkušenosti se závodním judem. Turnaj motivuje děti v rozvoji sportovních dovedností, k osobnímu růstu, ale i k přijetí neúspěchu, prohry. </t>
    </r>
    <r>
      <rPr>
        <sz val="11"/>
        <color rgb="FFFF0000"/>
        <rFont val="Calibri"/>
        <family val="2"/>
        <charset val="238"/>
        <scheme val="minor"/>
      </rPr>
      <t xml:space="preserve">
</t>
    </r>
    <r>
      <rPr>
        <b/>
        <sz val="11"/>
        <rFont val="Calibri"/>
        <family val="2"/>
        <charset val="238"/>
        <scheme val="minor"/>
      </rPr>
      <t xml:space="preserve">Historie konání projektu na Praze 11: </t>
    </r>
    <r>
      <rPr>
        <sz val="11"/>
        <rFont val="Calibri"/>
        <family val="2"/>
        <charset val="238"/>
        <scheme val="minor"/>
      </rPr>
      <t xml:space="preserve">pravidelné působení 
</t>
    </r>
    <r>
      <rPr>
        <b/>
        <sz val="11"/>
        <rFont val="Calibri"/>
        <family val="2"/>
        <charset val="238"/>
        <scheme val="minor"/>
      </rPr>
      <t xml:space="preserve">Výše vstupného pro závodníky: </t>
    </r>
    <r>
      <rPr>
        <sz val="11"/>
        <rFont val="Calibri"/>
        <family val="2"/>
        <charset val="238"/>
        <scheme val="minor"/>
      </rPr>
      <t xml:space="preserve"> 300 Kč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ZŠ K Milíčovu  </t>
    </r>
    <r>
      <rPr>
        <b/>
        <sz val="11"/>
        <rFont val="Calibri"/>
        <family val="2"/>
        <charset val="238"/>
        <scheme val="minor"/>
      </rPr>
      <t xml:space="preserve">
Termín konání projektu: </t>
    </r>
    <r>
      <rPr>
        <sz val="11"/>
        <rFont val="Calibri"/>
        <family val="2"/>
        <charset val="238"/>
        <scheme val="minor"/>
      </rPr>
      <t xml:space="preserve">8.3., 19.4.2026 (9-12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291 100 Kč</t>
    </r>
    <r>
      <rPr>
        <b/>
        <sz val="11"/>
        <rFont val="Calibri"/>
        <family val="2"/>
        <charset val="238"/>
        <scheme val="minor"/>
      </rPr>
      <t xml:space="preserve">
Celkový počet účastníků projektu: </t>
    </r>
    <r>
      <rPr>
        <sz val="11"/>
        <rFont val="Calibri"/>
        <family val="2"/>
        <charset val="238"/>
        <scheme val="minor"/>
      </rPr>
      <t>130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</si>
  <si>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Ke Kateřinkám 1400,       
Praha 4, 149 00
IČO: 49278339
Název banky: Fio Banka 
</t>
    </r>
    <r>
      <rPr>
        <b/>
        <sz val="11"/>
        <rFont val="Calibri"/>
        <family val="2"/>
        <charset val="238"/>
        <scheme val="minor"/>
      </rPr>
      <t>Bankovní účet: 2201399256/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</si>
  <si>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finanční podpora tradiční akce většího rozsahu</t>
    </r>
    <r>
      <rPr>
        <b/>
        <sz val="11"/>
        <rFont val="Calibri"/>
        <family val="2"/>
        <charset val="238"/>
        <scheme val="minor"/>
      </rPr>
      <t xml:space="preserve">
Cíl projektu: </t>
    </r>
    <r>
      <rPr>
        <sz val="11"/>
        <rFont val="Calibri"/>
        <family val="2"/>
        <charset val="238"/>
        <scheme val="minor"/>
      </rPr>
      <t>aktivní využití volného  času dětí a rodičů, rovoj spolupráce školy s rodinou, oslava MDD</t>
    </r>
    <r>
      <rPr>
        <b/>
        <sz val="11"/>
        <rFont val="Calibri"/>
        <family val="2"/>
        <charset val="238"/>
        <scheme val="minor"/>
      </rPr>
      <t xml:space="preserve">
Popis projektu: </t>
    </r>
    <r>
      <rPr>
        <sz val="11"/>
        <rFont val="Calibri"/>
        <family val="2"/>
        <charset val="238"/>
        <scheme val="minor"/>
      </rPr>
      <t>závod smíšených družstev v netradičních sport. disciplínách (např. dětí a rodičů, prarodičů, sourozenců, kamarádů  apod.)</t>
    </r>
    <r>
      <rPr>
        <b/>
        <sz val="11"/>
        <rFont val="Calibri"/>
        <family val="2"/>
        <charset val="238"/>
        <scheme val="minor"/>
      </rPr>
      <t xml:space="preserve">
Přínos projektu pro MČ Praha 11: </t>
    </r>
    <r>
      <rPr>
        <sz val="11"/>
        <rFont val="Calibri"/>
        <family val="2"/>
        <charset val="238"/>
        <scheme val="minor"/>
      </rPr>
      <t>neformální seznámení se školou</t>
    </r>
    <r>
      <rPr>
        <b/>
        <sz val="11"/>
        <rFont val="Calibri"/>
        <family val="2"/>
        <charset val="238"/>
        <scheme val="minor"/>
      </rPr>
      <t xml:space="preserve">
Historie konání projektu na Praze 11: </t>
    </r>
    <r>
      <rPr>
        <sz val="11"/>
        <rFont val="Calibri"/>
        <family val="2"/>
        <charset val="238"/>
        <scheme val="minor"/>
      </rPr>
      <t xml:space="preserve">pravidlené konání  akce 
</t>
    </r>
    <r>
      <rPr>
        <b/>
        <sz val="11"/>
        <rFont val="Calibri"/>
        <family val="2"/>
        <charset val="238"/>
        <scheme val="minor"/>
      </rPr>
      <t xml:space="preserve">Výše vstupného pro závodníky: </t>
    </r>
    <r>
      <rPr>
        <sz val="11"/>
        <rFont val="Calibri"/>
        <family val="2"/>
        <charset val="238"/>
        <scheme val="minor"/>
      </rPr>
      <t xml:space="preserve"> 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Sportovní areál Ke Kateřinkám </t>
    </r>
    <r>
      <rPr>
        <b/>
        <sz val="11"/>
        <rFont val="Calibri"/>
        <family val="2"/>
        <charset val="238"/>
        <scheme val="minor"/>
      </rPr>
      <t xml:space="preserve">
Termín konání projektu: </t>
    </r>
    <r>
      <rPr>
        <sz val="11"/>
        <rFont val="Calibri"/>
        <family val="2"/>
        <charset val="238"/>
        <scheme val="minor"/>
      </rPr>
      <t xml:space="preserve">2.6.2026, 16-19 hod. </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 xml:space="preserve">Celkové předpokládané výdaje na projekt: </t>
    </r>
    <r>
      <rPr>
        <sz val="11"/>
        <rFont val="Calibri"/>
        <family val="2"/>
        <charset val="238"/>
        <scheme val="minor"/>
      </rPr>
      <t>52 000 Kč</t>
    </r>
    <r>
      <rPr>
        <b/>
        <sz val="11"/>
        <rFont val="Calibri"/>
        <family val="2"/>
        <charset val="238"/>
        <scheme val="minor"/>
      </rPr>
      <t xml:space="preserve">
Celkový počet účastníků projektu: </t>
    </r>
    <r>
      <rPr>
        <sz val="11"/>
        <rFont val="Calibri"/>
        <family val="2"/>
        <charset val="238"/>
        <scheme val="minor"/>
      </rPr>
      <t>450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</si>
  <si>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Kryštofova 21/1013, Praha 4, 149 00
IČO: 67982557
Název banky: FIO banka 
</t>
    </r>
    <r>
      <rPr>
        <b/>
        <sz val="11"/>
        <rFont val="Calibri"/>
        <family val="2"/>
        <charset val="238"/>
        <scheme val="minor"/>
      </rPr>
      <t xml:space="preserve">Bankovní účet:
2001453721/
2010
</t>
    </r>
    <r>
      <rPr>
        <sz val="11"/>
        <rFont val="Calibri"/>
        <family val="2"/>
        <charset val="238"/>
        <scheme val="minor"/>
      </rPr>
      <t xml:space="preserve">
</t>
    </r>
  </si>
  <si>
    <r>
      <t xml:space="preserve">Sídlo: 
Vrchlického 134/3,       
Poděbrady, 290 01
IČO: 23569115
Název banky: Fio Banka 
</t>
    </r>
    <r>
      <rPr>
        <b/>
        <sz val="11"/>
        <rFont val="Calibri"/>
        <family val="2"/>
        <charset val="238"/>
        <scheme val="minor"/>
      </rPr>
      <t>Bankovní účet: 2503327610/ 2010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</si>
  <si>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finanční podpora tenisové sportovní akce pro děti, mládež, dospělé, seniory, sportovce a veřejnost v Praze 11</t>
    </r>
    <r>
      <rPr>
        <b/>
        <sz val="11"/>
        <rFont val="Calibri"/>
        <family val="2"/>
        <charset val="238"/>
        <scheme val="minor"/>
      </rPr>
      <t xml:space="preserve">
Cíl projektu: </t>
    </r>
    <r>
      <rPr>
        <sz val="11"/>
        <rFont val="Calibri"/>
        <family val="2"/>
        <charset val="238"/>
        <scheme val="minor"/>
      </rPr>
      <t>rozvoj pohybových a tenisových schopností účastníků, motivace veřejnosti ke sportu, pohybu , zdravému soutěžení a aktivnímu trávení volného času</t>
    </r>
    <r>
      <rPr>
        <b/>
        <sz val="11"/>
        <rFont val="Calibri"/>
        <family val="2"/>
        <charset val="238"/>
        <scheme val="minor"/>
      </rPr>
      <t xml:space="preserve">
Popis projektu: </t>
    </r>
    <r>
      <rPr>
        <sz val="11"/>
        <rFont val="Calibri"/>
        <family val="2"/>
        <charset val="238"/>
        <scheme val="minor"/>
      </rPr>
      <t>otevřený veřejný tenisový turnaj ve dvouhrách a čtyřhrách pro neregistrované hráče</t>
    </r>
    <r>
      <rPr>
        <b/>
        <sz val="11"/>
        <rFont val="Calibri"/>
        <family val="2"/>
        <charset val="238"/>
        <scheme val="minor"/>
      </rPr>
      <t xml:space="preserve">
Přínos projektu pro MČ Praha 11: </t>
    </r>
    <r>
      <rPr>
        <sz val="11"/>
        <rFont val="Calibri"/>
        <family val="2"/>
        <charset val="238"/>
        <scheme val="minor"/>
      </rPr>
      <t>reprezentace MČ Praha 11 jako generálního partnera projektu Chodovská smeč</t>
    </r>
    <r>
      <rPr>
        <b/>
        <sz val="11"/>
        <rFont val="Calibri"/>
        <family val="2"/>
        <charset val="238"/>
        <scheme val="minor"/>
      </rPr>
      <t xml:space="preserve">
Historie konání projektu na Praze 11: </t>
    </r>
    <r>
      <rPr>
        <sz val="11"/>
        <rFont val="Calibri"/>
        <family val="2"/>
        <charset val="238"/>
        <scheme val="minor"/>
      </rPr>
      <t xml:space="preserve">již v roce 2025 </t>
    </r>
    <r>
      <rPr>
        <b/>
        <sz val="11"/>
        <rFont val="Calibri"/>
        <family val="2"/>
        <charset val="238"/>
        <scheme val="minor"/>
      </rPr>
      <t xml:space="preserve">pod jiným subjektem TAJV z.s. </t>
    </r>
    <r>
      <rPr>
        <sz val="11"/>
        <rFont val="Calibri"/>
        <family val="2"/>
        <charset val="238"/>
        <scheme val="minor"/>
      </rPr>
      <t xml:space="preserve">
</t>
    </r>
    <r>
      <rPr>
        <b/>
        <sz val="11"/>
        <rFont val="Calibri"/>
        <family val="2"/>
        <charset val="238"/>
        <scheme val="minor"/>
      </rPr>
      <t xml:space="preserve">Výše vstupného pro závodníky: </t>
    </r>
    <r>
      <rPr>
        <sz val="11"/>
        <rFont val="Calibri"/>
        <family val="2"/>
        <charset val="238"/>
        <scheme val="minor"/>
      </rPr>
      <t xml:space="preserve"> 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tenisový areál TC Donovalská </t>
    </r>
    <r>
      <rPr>
        <b/>
        <sz val="11"/>
        <rFont val="Calibri"/>
        <family val="2"/>
        <charset val="238"/>
        <scheme val="minor"/>
      </rPr>
      <t xml:space="preserve">
Termín konání projektu: </t>
    </r>
    <r>
      <rPr>
        <sz val="11"/>
        <rFont val="Calibri"/>
        <family val="2"/>
        <charset val="238"/>
        <scheme val="minor"/>
      </rPr>
      <t xml:space="preserve">28.6.2026, 13-19 hod. </t>
    </r>
    <r>
      <rPr>
        <b/>
        <sz val="11"/>
        <rFont val="Calibri"/>
        <family val="2"/>
        <charset val="238"/>
        <scheme val="minor"/>
      </rPr>
      <t xml:space="preserve">
Projekt bude realizován za podmínek: </t>
    </r>
    <r>
      <rPr>
        <sz val="11"/>
        <rFont val="Calibri"/>
        <family val="2"/>
        <charset val="238"/>
        <scheme val="minor"/>
      </rPr>
      <t xml:space="preserve">minimálně požadují 10 000 Kč
</t>
    </r>
    <r>
      <rPr>
        <b/>
        <sz val="11"/>
        <rFont val="Calibri"/>
        <family val="2"/>
        <charset val="238"/>
        <scheme val="minor"/>
      </rPr>
      <t xml:space="preserve">Celkové předpokládané výdaje na projekt: </t>
    </r>
    <r>
      <rPr>
        <sz val="11"/>
        <rFont val="Calibri"/>
        <family val="2"/>
        <charset val="238"/>
        <scheme val="minor"/>
      </rPr>
      <t>60 000 Kč</t>
    </r>
    <r>
      <rPr>
        <b/>
        <sz val="11"/>
        <rFont val="Calibri"/>
        <family val="2"/>
        <charset val="238"/>
        <scheme val="minor"/>
      </rPr>
      <t xml:space="preserve">
Celkový počet účastníků projektu: </t>
    </r>
    <r>
      <rPr>
        <sz val="11"/>
        <rFont val="Calibri"/>
        <family val="2"/>
        <charset val="238"/>
        <scheme val="minor"/>
      </rPr>
      <t>100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</si>
  <si>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Plickova 880/19, Praha 4, 149 00
IČO: 03036758
Název banky: Raiffeisenbank
</t>
    </r>
    <r>
      <rPr>
        <b/>
        <sz val="11"/>
        <rFont val="Calibri"/>
        <family val="2"/>
        <charset val="238"/>
        <scheme val="minor"/>
      </rPr>
      <t>Bankovní účet: 8119915001/
5500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</si>
  <si>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omezené finanční prostředky na organizaci turnaje </t>
    </r>
    <r>
      <rPr>
        <b/>
        <sz val="11"/>
        <rFont val="Calibri"/>
        <family val="2"/>
        <charset val="238"/>
        <scheme val="minor"/>
      </rPr>
      <t xml:space="preserve">
Cíl projektu: </t>
    </r>
    <r>
      <rPr>
        <sz val="11"/>
        <rFont val="Calibri"/>
        <family val="2"/>
        <charset val="238"/>
        <scheme val="minor"/>
      </rPr>
      <t xml:space="preserve">organizace vrcholné soutěže ve stolním tenise pro rekreační hráče z Prahy a širokého okolí </t>
    </r>
    <r>
      <rPr>
        <b/>
        <sz val="11"/>
        <rFont val="Calibri"/>
        <family val="2"/>
        <charset val="238"/>
        <scheme val="minor"/>
      </rPr>
      <t xml:space="preserve">
Popis projektu: </t>
    </r>
    <r>
      <rPr>
        <sz val="11"/>
        <rFont val="Calibri"/>
        <family val="2"/>
        <charset val="238"/>
        <scheme val="minor"/>
      </rPr>
      <t xml:space="preserve">V rámci akce proběhnou soutěže jednotlivců a ve čtyřhře mužů a žen - nejdříve soutěže ve skupinách, následně vyřazovacím způsobem. Vítězové jednotlivých kategorií budou reprezentovat Prahu na mistrovství republiky. </t>
    </r>
    <r>
      <rPr>
        <b/>
        <sz val="11"/>
        <rFont val="Calibri"/>
        <family val="2"/>
        <charset val="238"/>
        <scheme val="minor"/>
      </rPr>
      <t xml:space="preserve">
Přínos projektu pro MČ Praha 11: </t>
    </r>
    <r>
      <rPr>
        <sz val="11"/>
        <rFont val="Calibri"/>
        <family val="2"/>
        <charset val="238"/>
        <scheme val="minor"/>
      </rPr>
      <t>zviditelnění Prahy 11</t>
    </r>
    <r>
      <rPr>
        <b/>
        <sz val="11"/>
        <rFont val="Calibri"/>
        <family val="2"/>
        <charset val="238"/>
        <scheme val="minor"/>
      </rPr>
      <t xml:space="preserve">
Historie konání projektu na Praze 11: </t>
    </r>
    <r>
      <rPr>
        <sz val="11"/>
        <rFont val="Calibri"/>
        <family val="2"/>
        <charset val="238"/>
        <scheme val="minor"/>
      </rPr>
      <t xml:space="preserve">projekt se na Praze 11 koná pravidelně. 
</t>
    </r>
    <r>
      <rPr>
        <b/>
        <sz val="11"/>
        <rFont val="Calibri"/>
        <family val="2"/>
        <charset val="238"/>
        <scheme val="minor"/>
      </rPr>
      <t xml:space="preserve">Výše vstupného pro závodníky: </t>
    </r>
    <r>
      <rPr>
        <sz val="11"/>
        <rFont val="Calibri"/>
        <family val="2"/>
        <charset val="238"/>
        <scheme val="minor"/>
      </rPr>
      <t xml:space="preserve">100 Kč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 xml:space="preserve">pouze pro hráče sdružené pod Pražským rekreačním stolním tenisem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Sportovní hala Jižní Město </t>
    </r>
    <r>
      <rPr>
        <b/>
        <sz val="11"/>
        <rFont val="Calibri"/>
        <family val="2"/>
        <charset val="238"/>
        <scheme val="minor"/>
      </rPr>
      <t xml:space="preserve">
Termín konání projektu: </t>
    </r>
    <r>
      <rPr>
        <sz val="11"/>
        <rFont val="Calibri"/>
        <family val="2"/>
        <charset val="238"/>
        <scheme val="minor"/>
      </rPr>
      <t>17.1.2026</t>
    </r>
    <r>
      <rPr>
        <b/>
        <sz val="11"/>
        <rFont val="Calibri"/>
        <family val="2"/>
        <charset val="238"/>
        <scheme val="minor"/>
      </rPr>
      <t xml:space="preserve">
Projekt bude realizován za podmínek: </t>
    </r>
    <r>
      <rPr>
        <sz val="11"/>
        <rFont val="Calibri"/>
        <family val="2"/>
        <charset val="238"/>
        <scheme val="minor"/>
      </rPr>
      <t xml:space="preserve">neuvedeno 
</t>
    </r>
    <r>
      <rPr>
        <b/>
        <sz val="11"/>
        <rFont val="Calibri"/>
        <family val="2"/>
        <charset val="238"/>
        <scheme val="minor"/>
      </rPr>
      <t xml:space="preserve">Celkové předpokládané výdaje na projekt: </t>
    </r>
    <r>
      <rPr>
        <sz val="11"/>
        <rFont val="Calibri"/>
        <family val="2"/>
        <charset val="238"/>
        <scheme val="minor"/>
      </rPr>
      <t xml:space="preserve">43 881 Kč
</t>
    </r>
    <r>
      <rPr>
        <b/>
        <sz val="11"/>
        <rFont val="Calibri"/>
        <family val="2"/>
        <charset val="238"/>
        <scheme val="minor"/>
      </rPr>
      <t>Celkový počet účastníků projektu:</t>
    </r>
    <r>
      <rPr>
        <sz val="11"/>
        <rFont val="Calibri"/>
        <family val="2"/>
        <charset val="238"/>
        <scheme val="minor"/>
      </rPr>
      <t xml:space="preserve"> 102</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</si>
  <si>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V Jezírkách 1544/14, 
Praha 4, 149 00
IČO: 60163208
Název banky: FIO banka  
   </t>
    </r>
    <r>
      <rPr>
        <b/>
        <sz val="11"/>
        <rFont val="Calibri"/>
        <family val="2"/>
        <charset val="238"/>
        <scheme val="minor"/>
      </rPr>
      <t xml:space="preserve">          
Bankovní účet: 
2701214983
/2010 
</t>
    </r>
  </si>
  <si>
    <r>
      <t xml:space="preserve">Sídlo: 
Na Okruhu 1418, Jesenice, 252 42
IČO: 05255821
Název banky:
FIO banka  
</t>
    </r>
    <r>
      <rPr>
        <b/>
        <sz val="11"/>
        <rFont val="Calibri"/>
        <family val="2"/>
        <charset val="238"/>
        <scheme val="minor"/>
      </rPr>
      <t xml:space="preserve">Bankovní účet:
2601041480/
2010
</t>
    </r>
    <r>
      <rPr>
        <sz val="11"/>
        <rFont val="Calibri"/>
        <family val="2"/>
        <charset val="238"/>
        <scheme val="minor"/>
      </rPr>
      <t xml:space="preserve">
</t>
    </r>
  </si>
  <si>
    <r>
      <t xml:space="preserve">Sídlo: 
Ovčí hájek 2169/36,  
Praha 5, 158 00
IČO: 48136328
Název banky: Česká spořitelna
</t>
    </r>
    <r>
      <rPr>
        <b/>
        <sz val="11"/>
        <rFont val="Calibri"/>
        <family val="2"/>
        <charset val="238"/>
        <scheme val="minor"/>
      </rPr>
      <t>Bankovní účet: 6681928329/ 0800</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</si>
  <si>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 </t>
    </r>
    <r>
      <rPr>
        <sz val="11"/>
        <rFont val="Calibri"/>
        <family val="2"/>
        <charset val="238"/>
        <scheme val="minor"/>
      </rPr>
      <t xml:space="preserve">získat finanční příspěvek na organizaci akce </t>
    </r>
    <r>
      <rPr>
        <b/>
        <sz val="11"/>
        <rFont val="Calibri"/>
        <family val="2"/>
        <charset val="238"/>
        <scheme val="minor"/>
      </rPr>
      <t xml:space="preserve">
Cíl projektu: </t>
    </r>
    <r>
      <rPr>
        <sz val="11"/>
        <rFont val="Calibri"/>
        <family val="2"/>
        <charset val="238"/>
        <scheme val="minor"/>
      </rPr>
      <t xml:space="preserve">rozvoj pohybové gramotnosti, boj proti dětské obezitě, zvyšování kondice dětí, aktivní trávení času sportem </t>
    </r>
    <r>
      <rPr>
        <b/>
        <sz val="11"/>
        <rFont val="Calibri"/>
        <family val="2"/>
        <charset val="238"/>
        <scheme val="minor"/>
      </rPr>
      <t xml:space="preserve">
Popis projektu:</t>
    </r>
    <r>
      <rPr>
        <sz val="11"/>
        <rFont val="Calibri"/>
        <family val="2"/>
        <charset val="238"/>
        <scheme val="minor"/>
      </rPr>
      <t xml:space="preserve"> Závod v plavání a běhu je celorepublikový. Děti  závodí za svou školu a zároveň sbírají body za své město/městskou část. Projekt je celorepublikový a je určen pro děti 9 - 15 let (děti ze ZŠ, víceletých gymnázií a speciálních škol). Závodu se účastní i zdravotně znevýhodnění (ve svých kategoriích). V minulém ročníku se zúčastnilo projektu 52 700 dětí z celé České republiky na 270 závodech. Projekt zaštítila 1. dáma ČR  - Eva Pavlová. </t>
    </r>
    <r>
      <rPr>
        <b/>
        <sz val="11"/>
        <rFont val="Calibri"/>
        <family val="2"/>
        <charset val="238"/>
        <scheme val="minor"/>
      </rPr>
      <t xml:space="preserve">
Přínos projektu pro MČ Praha 11: </t>
    </r>
    <r>
      <rPr>
        <sz val="11"/>
        <rFont val="Calibri"/>
        <family val="2"/>
        <charset val="238"/>
        <scheme val="minor"/>
      </rPr>
      <t xml:space="preserve">medializace MČ, podpora sportovních aktivit dětí a mládeže </t>
    </r>
    <r>
      <rPr>
        <b/>
        <sz val="11"/>
        <rFont val="Calibri"/>
        <family val="2"/>
        <charset val="238"/>
        <scheme val="minor"/>
      </rPr>
      <t xml:space="preserve">
Historie konání projektu na Praze 11: </t>
    </r>
    <r>
      <rPr>
        <sz val="11"/>
        <rFont val="Calibri"/>
        <family val="2"/>
        <charset val="238"/>
        <scheme val="minor"/>
      </rPr>
      <t xml:space="preserve">pravidelné konání 
</t>
    </r>
    <r>
      <rPr>
        <b/>
        <sz val="11"/>
        <rFont val="Calibri"/>
        <family val="2"/>
        <charset val="238"/>
        <scheme val="minor"/>
      </rPr>
      <t xml:space="preserve">Výše vstupného pro závodníky: </t>
    </r>
    <r>
      <rPr>
        <sz val="11"/>
        <rFont val="Calibri"/>
        <family val="2"/>
        <charset val="238"/>
        <scheme val="minor"/>
      </rPr>
      <t xml:space="preserve"> zdarma </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 xml:space="preserve">NE - žáci ZŠ, gymnázií a speciálních škol - přihlášeným týmům </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Plavecký bazén 11 VS - plavání, okolí bazénu - běh </t>
    </r>
    <r>
      <rPr>
        <b/>
        <sz val="11"/>
        <rFont val="Calibri"/>
        <family val="2"/>
        <charset val="238"/>
        <scheme val="minor"/>
      </rPr>
      <t xml:space="preserve">
Termín konání projektu: </t>
    </r>
    <r>
      <rPr>
        <sz val="11"/>
        <rFont val="Calibri"/>
        <family val="2"/>
        <charset val="238"/>
        <scheme val="minor"/>
      </rPr>
      <t xml:space="preserve">22.4.2026 (7:30 - 14 hod.) </t>
    </r>
    <r>
      <rPr>
        <b/>
        <sz val="11"/>
        <rFont val="Calibri"/>
        <family val="2"/>
        <charset val="238"/>
        <scheme val="minor"/>
      </rPr>
      <t xml:space="preserve">
Projekt bude realizován za podmínek: </t>
    </r>
    <r>
      <rPr>
        <sz val="11"/>
        <rFont val="Calibri"/>
        <family val="2"/>
        <charset val="238"/>
        <scheme val="minor"/>
      </rPr>
      <t xml:space="preserve">Minimálně požadují 50 000 Kč 
</t>
    </r>
    <r>
      <rPr>
        <b/>
        <sz val="11"/>
        <rFont val="Calibri"/>
        <family val="2"/>
        <charset val="238"/>
        <scheme val="minor"/>
      </rPr>
      <t xml:space="preserve">Celkové předpokládané výdaje na projekt: </t>
    </r>
    <r>
      <rPr>
        <sz val="11"/>
        <rFont val="Calibri"/>
        <family val="2"/>
        <charset val="238"/>
        <scheme val="minor"/>
      </rPr>
      <t>100 000 Kč</t>
    </r>
    <r>
      <rPr>
        <b/>
        <sz val="11"/>
        <rFont val="Calibri"/>
        <family val="2"/>
        <charset val="238"/>
        <scheme val="minor"/>
      </rPr>
      <t xml:space="preserve">
Celkový počet účastníků projektu: </t>
    </r>
    <r>
      <rPr>
        <sz val="11"/>
        <rFont val="Calibri"/>
        <family val="2"/>
        <charset val="238"/>
        <scheme val="minor"/>
      </rPr>
      <t>210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</si>
  <si>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projektu s rugby na Praze 11 </t>
    </r>
    <r>
      <rPr>
        <b/>
        <sz val="11"/>
        <rFont val="Calibri"/>
        <family val="2"/>
        <charset val="238"/>
        <scheme val="minor"/>
      </rPr>
      <t xml:space="preserve">
Cíl projektu:</t>
    </r>
    <r>
      <rPr>
        <sz val="11"/>
        <rFont val="Calibri"/>
        <family val="2"/>
        <charset val="238"/>
        <scheme val="minor"/>
      </rPr>
      <t xml:space="preserve"> podpora pohybových aktivit žáků ZŠ Praha 11, doplnění školní sportovní aktivity o netradiční sport</t>
    </r>
    <r>
      <rPr>
        <b/>
        <sz val="11"/>
        <rFont val="Calibri"/>
        <family val="2"/>
        <charset val="238"/>
        <scheme val="minor"/>
      </rPr>
      <t xml:space="preserve">
Popis projektu: </t>
    </r>
    <r>
      <rPr>
        <sz val="11"/>
        <rFont val="Calibri"/>
        <family val="2"/>
        <charset val="238"/>
        <scheme val="minor"/>
      </rPr>
      <t>pro žáky ZŠ ve věku 6-15 let, realizace formou ukázkového tréninku a zapojení dětí do herních aktivit, ve spolupráci se ZŠ Pošepného</t>
    </r>
    <r>
      <rPr>
        <b/>
        <sz val="11"/>
        <rFont val="Calibri"/>
        <family val="2"/>
        <charset val="238"/>
        <scheme val="minor"/>
      </rPr>
      <t xml:space="preserve">
Přínos projektu pro MČ Praha 11: </t>
    </r>
    <r>
      <rPr>
        <sz val="11"/>
        <rFont val="Calibri"/>
        <family val="2"/>
        <charset val="238"/>
        <scheme val="minor"/>
      </rPr>
      <t>snaha rozšířit sportovní nabídku na Praze 11</t>
    </r>
    <r>
      <rPr>
        <b/>
        <sz val="11"/>
        <rFont val="Calibri"/>
        <family val="2"/>
        <charset val="238"/>
        <scheme val="minor"/>
      </rPr>
      <t xml:space="preserve">
Historie konání projektu na Praze 11: </t>
    </r>
    <r>
      <rPr>
        <sz val="11"/>
        <rFont val="Calibri"/>
        <family val="2"/>
        <charset val="238"/>
        <scheme val="minor"/>
      </rPr>
      <t xml:space="preserve">poprvé 
</t>
    </r>
    <r>
      <rPr>
        <b/>
        <sz val="11"/>
        <rFont val="Calibri"/>
        <family val="2"/>
        <charset val="238"/>
        <scheme val="minor"/>
      </rPr>
      <t xml:space="preserve">Výše vstupného pro závodníky: </t>
    </r>
    <r>
      <rPr>
        <sz val="11"/>
        <rFont val="Calibri"/>
        <family val="2"/>
        <charset val="238"/>
        <scheme val="minor"/>
      </rPr>
      <t>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určen pro žáky ZŠ Prahy 11</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t>
    </r>
    <r>
      <rPr>
        <sz val="11"/>
        <rFont val="Calibri"/>
        <family val="2"/>
        <charset val="238"/>
        <scheme val="minor"/>
      </rPr>
      <t xml:space="preserve"> ZŠ Pošepného nám. 2022</t>
    </r>
    <r>
      <rPr>
        <b/>
        <sz val="11"/>
        <rFont val="Calibri"/>
        <family val="2"/>
        <charset val="238"/>
        <scheme val="minor"/>
      </rPr>
      <t xml:space="preserve">
Termín konání projektu: </t>
    </r>
    <r>
      <rPr>
        <sz val="11"/>
        <rFont val="Calibri"/>
        <family val="2"/>
        <charset val="238"/>
        <scheme val="minor"/>
      </rPr>
      <t>25.6.2026, 9-12 hod</t>
    </r>
    <r>
      <rPr>
        <b/>
        <sz val="11"/>
        <rFont val="Calibri"/>
        <family val="2"/>
        <charset val="238"/>
        <scheme val="minor"/>
      </rPr>
      <t xml:space="preserve">
Projekt bude realizován za podmínek:</t>
    </r>
    <r>
      <rPr>
        <sz val="11"/>
        <rFont val="Calibri"/>
        <family val="2"/>
        <charset val="238"/>
        <scheme val="minor"/>
      </rPr>
      <t xml:space="preserve"> minimálně požadují 8 000 Kč 
</t>
    </r>
    <r>
      <rPr>
        <b/>
        <sz val="11"/>
        <rFont val="Calibri"/>
        <family val="2"/>
        <charset val="238"/>
        <scheme val="minor"/>
      </rPr>
      <t xml:space="preserve">Celkové předpokládané výdaje na projekt: </t>
    </r>
    <r>
      <rPr>
        <sz val="11"/>
        <rFont val="Calibri"/>
        <family val="2"/>
        <charset val="238"/>
        <scheme val="minor"/>
      </rPr>
      <t>15 000 Kč</t>
    </r>
    <r>
      <rPr>
        <b/>
        <sz val="11"/>
        <rFont val="Calibri"/>
        <family val="2"/>
        <charset val="238"/>
        <scheme val="minor"/>
      </rPr>
      <t xml:space="preserve">
Celkový počet účastníků projektu:</t>
    </r>
    <r>
      <rPr>
        <sz val="11"/>
        <rFont val="Calibri"/>
        <family val="2"/>
        <charset val="238"/>
        <scheme val="minor"/>
      </rPr>
      <t xml:space="preserve"> 52</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</si>
  <si>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Sídlo: 
Mladenovova 3230/1, Praha 4,       
143 00
IČO: 26599384
Název banky: Komerční banka, a.s.
</t>
    </r>
    <r>
      <rPr>
        <b/>
        <sz val="11"/>
        <rFont val="Calibri"/>
        <family val="2"/>
        <charset val="238"/>
        <scheme val="minor"/>
      </rPr>
      <t xml:space="preserve">
Bankovní účet: 
43-5523330247/ 0100
</t>
    </r>
  </si>
  <si>
    <r>
      <t xml:space="preserve">Sídlo: 
Sportovní 158, Poděbrady, 
290 01
IČO: 09287094
Název banky: Fio banka, a.s.
</t>
    </r>
    <r>
      <rPr>
        <b/>
        <sz val="11"/>
        <rFont val="Calibri"/>
        <family val="2"/>
        <charset val="238"/>
        <scheme val="minor"/>
      </rPr>
      <t>Bankovní účet:
2103288552/ 2010</t>
    </r>
  </si>
  <si>
    <r>
      <t xml:space="preserve">Sídlo: 
Brodského 1667/10
Praha 4, 149 00
IČO: 
09536281
Název banky:
ČSOB 
</t>
    </r>
    <r>
      <rPr>
        <b/>
        <sz val="11"/>
        <rFont val="Calibri"/>
        <family val="2"/>
        <charset val="238"/>
        <scheme val="minor"/>
      </rPr>
      <t xml:space="preserve">Bankovní účet:
295905412/
0300
</t>
    </r>
    <r>
      <rPr>
        <sz val="11"/>
        <rFont val="Calibri"/>
        <family val="2"/>
        <charset val="238"/>
        <scheme val="minor"/>
      </rPr>
      <t xml:space="preserve">
</t>
    </r>
  </si>
  <si>
    <t xml:space="preserve">Výměna koupelen - rekonstrukce </t>
  </si>
  <si>
    <t xml:space="preserve">Odkoupení  pozemku, který byl dlouhá léta součástí areálu - od cizího vlastníka  </t>
  </si>
  <si>
    <t>A23, z.s.</t>
  </si>
  <si>
    <t>Celoroční činnost sportovních a volnočasových organizací nezaměřených na výkonnostní sport</t>
  </si>
  <si>
    <t>Nový žadatel</t>
  </si>
  <si>
    <t>Dům-jógy s.r.o.</t>
  </si>
  <si>
    <t xml:space="preserve">Celoroční činnost sportovních a volnočasových organizací nezaměřených na výkonnostní sport </t>
  </si>
  <si>
    <t>V termínu</t>
  </si>
  <si>
    <t xml:space="preserve">Eva Ondríková </t>
  </si>
  <si>
    <t xml:space="preserve">FUTURUM FAMILY a BENJAMINEK mateřská škola o.p.s. </t>
  </si>
  <si>
    <t xml:space="preserve">Háje - SOS, 
o.p.s. </t>
  </si>
  <si>
    <t>KSK Praha, z.s.</t>
  </si>
  <si>
    <t>Sportovní kroužek VOSA</t>
  </si>
  <si>
    <t xml:space="preserve">LUDUS MAGNUS, z.s. </t>
  </si>
  <si>
    <t>Sportovní kurzy při ZŠ na Praze 11</t>
  </si>
  <si>
    <t>Po termínu</t>
  </si>
  <si>
    <t xml:space="preserve">OLYMP FLORBAL, z.s. </t>
  </si>
  <si>
    <t xml:space="preserve">Pionýr, z.s. - Pionýrská skupina Kraken M </t>
  </si>
  <si>
    <t>Pionýr, z.s. - 213. pionýrská skupina UFO</t>
  </si>
  <si>
    <t xml:space="preserve">POCTA - První osobní cyklistická talentová akademie, z.s.  </t>
  </si>
  <si>
    <t xml:space="preserve">PRAŽSKÝ ROHOVNÍK z.s. </t>
  </si>
  <si>
    <t xml:space="preserve">"SC Canaries, z.s." </t>
  </si>
  <si>
    <t>Senioři Prahy 11 v pohybu</t>
  </si>
  <si>
    <t xml:space="preserve">Sport club K3 z.s. </t>
  </si>
  <si>
    <t xml:space="preserve">Sportující mládež z.s. </t>
  </si>
  <si>
    <t>Svět pohybu z.s.</t>
  </si>
  <si>
    <t xml:space="preserve">Tenis centrum Donovalská, z.s. </t>
  </si>
  <si>
    <t>20.</t>
  </si>
  <si>
    <t xml:space="preserve">Tenisová škola TALLENT s.r.o. </t>
  </si>
  <si>
    <t>Celoroční činnost sportovních a volnočasových organizací nezaměřených na výkonnostní sport: Pravidelné kroužky tenisu, popularizace tenisu a turnaje pro neregistrované děti a mládež z Prahy 11</t>
  </si>
  <si>
    <t>Jóga pod širým nebem</t>
  </si>
  <si>
    <r>
      <rPr>
        <b/>
        <sz val="11"/>
        <rFont val="Calibri"/>
        <family val="2"/>
        <charset val="238"/>
        <scheme val="minor"/>
      </rPr>
      <t xml:space="preserve">Termín čerpání dotace: </t>
    </r>
    <r>
      <rPr>
        <sz val="11"/>
        <rFont val="Calibri"/>
        <family val="2"/>
        <charset val="238"/>
        <scheme val="minor"/>
      </rPr>
      <t xml:space="preserve">od 1.1.2026 do 30.6.2026.
</t>
    </r>
    <r>
      <rPr>
        <b/>
        <sz val="11"/>
        <rFont val="Calibri"/>
        <family val="2"/>
        <charset val="238"/>
        <scheme val="minor"/>
      </rPr>
      <t>Zdůvodnění žádosti o dotaci:</t>
    </r>
    <r>
      <rPr>
        <sz val="11"/>
        <rFont val="Calibri"/>
        <family val="2"/>
        <charset val="238"/>
        <scheme val="minor"/>
      </rPr>
      <t xml:space="preserve"> Získání finanční i mediální podpory pro realizaci cvičení jógy pro obyvatele Prahy 11 venku v parku, a to zdarma.
</t>
    </r>
    <r>
      <rPr>
        <b/>
        <sz val="11"/>
        <rFont val="Calibri"/>
        <family val="2"/>
        <charset val="238"/>
        <scheme val="minor"/>
      </rPr>
      <t>Cíl projektu:</t>
    </r>
    <r>
      <rPr>
        <sz val="11"/>
        <rFont val="Calibri"/>
        <family val="2"/>
        <charset val="238"/>
        <scheme val="minor"/>
      </rPr>
      <t xml:space="preserve"> Příjemnou cestou přitáhnout lidi všech věkových skupin k pravidelné sportovní aktivitě a motivace k aktivnímu trávení volného času. Předvedení obyvatelům, že jóga je systém fyzických, dechových a relaxačních technik, který lze přizpůsobit úplně každému bez ohledu na věk nebo nějaké zdravotní omezení. 
</t>
    </r>
    <r>
      <rPr>
        <b/>
        <sz val="11"/>
        <rFont val="Calibri"/>
        <family val="2"/>
        <charset val="238"/>
        <scheme val="minor"/>
      </rPr>
      <t>Popis projektu:</t>
    </r>
    <r>
      <rPr>
        <sz val="11"/>
        <rFont val="Calibri"/>
        <family val="2"/>
        <charset val="238"/>
        <scheme val="minor"/>
      </rPr>
      <t xml:space="preserve"> Smyslem projektu je zaměření na přestavení jógy lidem jako zdravotního cvičení a inspirace k dalšímu pravidelnému a zdravému pohybu. 
</t>
    </r>
    <r>
      <rPr>
        <b/>
        <sz val="11"/>
        <rFont val="Calibri"/>
        <family val="2"/>
        <charset val="238"/>
        <scheme val="minor"/>
      </rPr>
      <t>Přínos projektu pro MČ Praha 11:</t>
    </r>
    <r>
      <rPr>
        <sz val="11"/>
        <rFont val="Calibri"/>
        <family val="2"/>
        <charset val="238"/>
        <scheme val="minor"/>
      </rPr>
      <t xml:space="preserve"> Náplň volného času občanů MČ. Zviditelnění MČ Praha 11 v médiích. 
</t>
    </r>
    <r>
      <rPr>
        <b/>
        <sz val="11"/>
        <rFont val="Calibri"/>
        <family val="2"/>
        <charset val="238"/>
        <scheme val="minor"/>
      </rPr>
      <t xml:space="preserve">Historie konání projektu na Praze 11: </t>
    </r>
    <r>
      <rPr>
        <sz val="11"/>
        <rFont val="Calibri"/>
        <family val="2"/>
        <charset val="238"/>
        <scheme val="minor"/>
      </rPr>
      <t xml:space="preserve"> Každý rok od roku 2018.
</t>
    </r>
    <r>
      <rPr>
        <b/>
        <sz val="11"/>
        <rFont val="Calibri"/>
        <family val="2"/>
        <charset val="238"/>
        <scheme val="minor"/>
      </rPr>
      <t>Rozsah projektu:</t>
    </r>
    <r>
      <rPr>
        <sz val="11"/>
        <rFont val="Calibri"/>
        <family val="2"/>
        <charset val="238"/>
        <scheme val="minor"/>
      </rPr>
      <t xml:space="preserve"> Lokální projekt plus propagace přes sociální sítě a tím i přesah za hranice MČ Praha 11. 
</t>
    </r>
    <r>
      <rPr>
        <b/>
        <sz val="11"/>
        <rFont val="Calibri"/>
        <family val="2"/>
        <charset val="238"/>
        <scheme val="minor"/>
      </rPr>
      <t xml:space="preserve">Výše vstupného pro účastníky: </t>
    </r>
    <r>
      <rPr>
        <sz val="11"/>
        <rFont val="Calibri"/>
        <family val="2"/>
        <charset val="238"/>
        <scheme val="minor"/>
      </rPr>
      <t xml:space="preserve">0 Kč.
</t>
    </r>
    <r>
      <rPr>
        <b/>
        <sz val="11"/>
        <rFont val="Calibri"/>
        <family val="2"/>
        <charset val="238"/>
        <scheme val="minor"/>
      </rPr>
      <t xml:space="preserve">Výše vstupného pro diváky: </t>
    </r>
    <r>
      <rPr>
        <sz val="11"/>
        <rFont val="Calibri"/>
        <family val="2"/>
        <charset val="238"/>
        <scheme val="minor"/>
      </rPr>
      <t xml:space="preserve">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 xml:space="preserve">Projekt je určen široké veřejnosti diváků: </t>
    </r>
    <r>
      <rPr>
        <sz val="11"/>
        <rFont val="Calibri"/>
        <family val="2"/>
        <charset val="238"/>
        <scheme val="minor"/>
      </rPr>
      <t xml:space="preserve">Ano.
</t>
    </r>
    <r>
      <rPr>
        <b/>
        <sz val="11"/>
        <rFont val="Calibri"/>
        <family val="2"/>
        <charset val="238"/>
        <scheme val="minor"/>
      </rPr>
      <t xml:space="preserve">Místo konání projektu: </t>
    </r>
    <r>
      <rPr>
        <sz val="11"/>
        <rFont val="Calibri"/>
        <family val="2"/>
        <charset val="238"/>
        <scheme val="minor"/>
      </rPr>
      <t xml:space="preserve">Park u Chodovské tvrze. 
</t>
    </r>
    <r>
      <rPr>
        <b/>
        <sz val="11"/>
        <rFont val="Calibri"/>
        <family val="2"/>
        <charset val="238"/>
        <scheme val="minor"/>
      </rPr>
      <t xml:space="preserve">Termín konání projektu: </t>
    </r>
    <r>
      <rPr>
        <sz val="11"/>
        <rFont val="Calibri"/>
        <family val="2"/>
        <charset val="238"/>
        <scheme val="minor"/>
      </rPr>
      <t xml:space="preserve">od 1.6.-30.6.2026, každá středa 18:00-19:00 hodin.
</t>
    </r>
    <r>
      <rPr>
        <b/>
        <sz val="11"/>
        <rFont val="Calibri"/>
        <family val="2"/>
        <charset val="238"/>
        <scheme val="minor"/>
      </rPr>
      <t xml:space="preserve">Projekt bude realizován za podmínek: </t>
    </r>
    <r>
      <rPr>
        <sz val="11"/>
        <rFont val="Calibri"/>
        <family val="2"/>
        <charset val="238"/>
        <scheme val="minor"/>
      </rPr>
      <t xml:space="preserve">Projekt bude realizován pouze s podporou MČ Praha 11 v minimální výši 12 000,- Kč.
</t>
    </r>
    <r>
      <rPr>
        <b/>
        <sz val="11"/>
        <rFont val="Calibri"/>
        <family val="2"/>
        <charset val="238"/>
        <scheme val="minor"/>
      </rPr>
      <t xml:space="preserve">Celkové předpokládané výdaje na projekt: </t>
    </r>
    <r>
      <rPr>
        <sz val="11"/>
        <rFont val="Calibri"/>
        <family val="2"/>
        <charset val="238"/>
        <scheme val="minor"/>
      </rPr>
      <t xml:space="preserve">20 000 Kč. 
</t>
    </r>
    <r>
      <rPr>
        <b/>
        <sz val="11"/>
        <rFont val="Calibri"/>
        <family val="2"/>
        <charset val="238"/>
        <scheme val="minor"/>
      </rPr>
      <t>Celkový počet účastníků:</t>
    </r>
    <r>
      <rPr>
        <sz val="11"/>
        <rFont val="Calibri"/>
        <family val="2"/>
        <charset val="238"/>
        <scheme val="minor"/>
      </rPr>
      <t xml:space="preserve"> 210.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</si>
  <si>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FBC Green Dogs Praha z.s.</t>
  </si>
  <si>
    <t>Celoroční sportovní činnost mládeže - florbal</t>
  </si>
  <si>
    <r>
      <rPr>
        <b/>
        <sz val="11"/>
        <rFont val="Calibri"/>
        <family val="2"/>
        <charset val="238"/>
        <scheme val="minor"/>
      </rPr>
      <t xml:space="preserve">Termín čerpání dotace: </t>
    </r>
    <r>
      <rPr>
        <sz val="11"/>
        <rFont val="Calibri"/>
        <family val="2"/>
        <charset val="238"/>
        <scheme val="minor"/>
      </rPr>
      <t xml:space="preserve">od 1.1.2026 do 30.6.2026.
</t>
    </r>
    <r>
      <rPr>
        <b/>
        <sz val="11"/>
        <rFont val="Calibri"/>
        <family val="2"/>
        <charset val="238"/>
        <scheme val="minor"/>
      </rPr>
      <t>Zdůvodnění žádosti o dotaci:</t>
    </r>
    <r>
      <rPr>
        <sz val="11"/>
        <rFont val="Calibri"/>
        <family val="2"/>
        <charset val="238"/>
        <scheme val="minor"/>
      </rPr>
      <t xml:space="preserve"> Pravidelná sportovní činnost dětí a mládeže na území MČ Praha 11. Systematické tréninky pro několik mládežnických kategorií. Pro zajištění tréninku je nutné financovat pronájmy haly, odměny trenérům a sportovní vybavení.
</t>
    </r>
    <r>
      <rPr>
        <b/>
        <sz val="11"/>
        <rFont val="Calibri"/>
        <family val="2"/>
        <charset val="238"/>
        <scheme val="minor"/>
      </rPr>
      <t>Cíl projektu:</t>
    </r>
    <r>
      <rPr>
        <sz val="11"/>
        <rFont val="Calibri"/>
        <family val="2"/>
        <charset val="238"/>
        <scheme val="minor"/>
      </rPr>
      <t xml:space="preserve"> Zajištění pravidelné a kvalitní sportovní přípravy dětí a mládeže, podpoření jejich zdravého životního stylu a rozvoj pohybových dovedností, týmové spolupráce a pozitivního vztahu ke sportu.  
</t>
    </r>
    <r>
      <rPr>
        <b/>
        <sz val="11"/>
        <rFont val="Calibri"/>
        <family val="2"/>
        <charset val="238"/>
        <scheme val="minor"/>
      </rPr>
      <t xml:space="preserve">Popis projektu: </t>
    </r>
    <r>
      <rPr>
        <sz val="11"/>
        <rFont val="Calibri"/>
        <family val="2"/>
        <charset val="238"/>
        <scheme val="minor"/>
      </rPr>
      <t xml:space="preserve">Projekt zahrnuje celoroční organizaci tréninku florbalu. Součástí činnosti je také účast v soutěžích Českého florbalu. 
</t>
    </r>
    <r>
      <rPr>
        <b/>
        <sz val="11"/>
        <rFont val="Calibri"/>
        <family val="2"/>
        <charset val="238"/>
        <scheme val="minor"/>
      </rPr>
      <t>Přínos projektu pro MČ Praha 11:</t>
    </r>
    <r>
      <rPr>
        <sz val="11"/>
        <rFont val="Calibri"/>
        <family val="2"/>
        <charset val="238"/>
        <scheme val="minor"/>
      </rPr>
      <t xml:space="preserve"> Cílovou skupinou jsou děti ve věku 6-15 let, převážně z MČ Praha 11. Cca 90 % členů klubu navštěvuje ZŠ Campanus. 
</t>
    </r>
    <r>
      <rPr>
        <b/>
        <sz val="11"/>
        <rFont val="Calibri"/>
        <family val="2"/>
        <charset val="238"/>
        <scheme val="minor"/>
      </rPr>
      <t>Historie konání projektu na Praze 11:</t>
    </r>
    <r>
      <rPr>
        <sz val="11"/>
        <rFont val="Calibri"/>
        <family val="2"/>
        <charset val="238"/>
        <scheme val="minor"/>
      </rPr>
      <t xml:space="preserve">  Pokračování v činnosti klubu SK Dvojka Praha, který byl etablován na území MČ Praha 11 několik let. Od roku 2025 pod novou hlavičkou klubu FBC Green Dogs Praha z.s.
</t>
    </r>
    <r>
      <rPr>
        <b/>
        <sz val="11"/>
        <rFont val="Calibri"/>
        <family val="2"/>
        <charset val="238"/>
        <scheme val="minor"/>
      </rPr>
      <t>Rozsah projektu:</t>
    </r>
    <r>
      <rPr>
        <sz val="11"/>
        <rFont val="Calibri"/>
        <family val="2"/>
        <charset val="238"/>
        <scheme val="minor"/>
      </rPr>
      <t xml:space="preserve"> Lokální projekt pouze na území MČ Praha 11. 
</t>
    </r>
    <r>
      <rPr>
        <b/>
        <sz val="11"/>
        <rFont val="Calibri"/>
        <family val="2"/>
        <charset val="238"/>
        <scheme val="minor"/>
      </rPr>
      <t>Výše vstupného pro účastníky:</t>
    </r>
    <r>
      <rPr>
        <sz val="11"/>
        <rFont val="Calibri"/>
        <family val="2"/>
        <charset val="238"/>
        <scheme val="minor"/>
      </rPr>
      <t xml:space="preserve"> Roční příspěvky 7500-9000 Kč pro děti do 18 let.
</t>
    </r>
    <r>
      <rPr>
        <b/>
        <sz val="11"/>
        <rFont val="Calibri"/>
        <family val="2"/>
        <charset val="238"/>
        <scheme val="minor"/>
      </rPr>
      <t xml:space="preserve">Výše vstupného pro diváky: </t>
    </r>
    <r>
      <rPr>
        <sz val="11"/>
        <rFont val="Calibri"/>
        <family val="2"/>
        <charset val="238"/>
        <scheme val="minor"/>
      </rPr>
      <t xml:space="preserve">0 Kč.
</t>
    </r>
    <r>
      <rPr>
        <b/>
        <sz val="11"/>
        <rFont val="Calibri"/>
        <family val="2"/>
        <charset val="238"/>
        <scheme val="minor"/>
      </rPr>
      <t>Projekt je určen široké veřejnosti účastníků:</t>
    </r>
    <r>
      <rPr>
        <sz val="11"/>
        <rFont val="Calibri"/>
        <family val="2"/>
        <charset val="238"/>
        <scheme val="minor"/>
      </rPr>
      <t xml:space="preserve"> Ne. Pouze členům klubu.
</t>
    </r>
    <r>
      <rPr>
        <b/>
        <sz val="11"/>
        <rFont val="Calibri"/>
        <family val="2"/>
        <charset val="238"/>
        <scheme val="minor"/>
      </rPr>
      <t>Projekt je určen široké veřejnosti diváků:</t>
    </r>
    <r>
      <rPr>
        <sz val="11"/>
        <rFont val="Calibri"/>
        <family val="2"/>
        <charset val="238"/>
        <scheme val="minor"/>
      </rPr>
      <t xml:space="preserve"> Ne. Pouze členům klubu.
</t>
    </r>
    <r>
      <rPr>
        <b/>
        <sz val="11"/>
        <rFont val="Calibri"/>
        <family val="2"/>
        <charset val="238"/>
        <scheme val="minor"/>
      </rPr>
      <t xml:space="preserve">Místo konání projektu: </t>
    </r>
    <r>
      <rPr>
        <sz val="11"/>
        <rFont val="Calibri"/>
        <family val="2"/>
        <charset val="238"/>
        <scheme val="minor"/>
      </rPr>
      <t xml:space="preserve">Hala ZŠ Campanus. 
</t>
    </r>
    <r>
      <rPr>
        <b/>
        <sz val="11"/>
        <rFont val="Calibri"/>
        <family val="2"/>
        <charset val="238"/>
        <scheme val="minor"/>
      </rPr>
      <t>Termín konání projektu:</t>
    </r>
    <r>
      <rPr>
        <sz val="11"/>
        <rFont val="Calibri"/>
        <family val="2"/>
        <charset val="238"/>
        <scheme val="minor"/>
      </rPr>
      <t xml:space="preserve"> od 1.6.-30.6.2026, pondělí, středa, čtvrtek 15:30-19:00 hodin.
</t>
    </r>
    <r>
      <rPr>
        <b/>
        <sz val="11"/>
        <rFont val="Calibri"/>
        <family val="2"/>
        <charset val="238"/>
        <scheme val="minor"/>
      </rPr>
      <t>Projekt bude realizován za podmínek:</t>
    </r>
    <r>
      <rPr>
        <sz val="11"/>
        <rFont val="Calibri"/>
        <family val="2"/>
        <charset val="238"/>
        <scheme val="minor"/>
      </rPr>
      <t xml:space="preserve"> Projekt bude realizován i bez podpory MČ Praha 11.
</t>
    </r>
    <r>
      <rPr>
        <b/>
        <sz val="11"/>
        <rFont val="Calibri"/>
        <family val="2"/>
        <charset val="238"/>
        <scheme val="minor"/>
      </rPr>
      <t>Celkové předpokládané výdaje na projekt:</t>
    </r>
    <r>
      <rPr>
        <sz val="11"/>
        <rFont val="Calibri"/>
        <family val="2"/>
        <charset val="238"/>
        <scheme val="minor"/>
      </rPr>
      <t xml:space="preserve"> 888 000 Kč. 
</t>
    </r>
    <r>
      <rPr>
        <b/>
        <sz val="11"/>
        <rFont val="Calibri"/>
        <family val="2"/>
        <charset val="238"/>
        <scheme val="minor"/>
      </rPr>
      <t>Celkový počet účastníků:</t>
    </r>
    <r>
      <rPr>
        <sz val="11"/>
        <rFont val="Calibri"/>
        <family val="2"/>
        <charset val="238"/>
        <scheme val="minor"/>
      </rPr>
      <t xml:space="preserve"> 80.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</si>
  <si>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Sportovní tréninky ve školkách-FC Háje Jižní Město</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</si>
  <si>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Získat finanční podporu na práci s dětmi na JM.
</t>
    </r>
    <r>
      <rPr>
        <b/>
        <sz val="11"/>
        <rFont val="Calibri"/>
        <family val="2"/>
        <charset val="238"/>
        <scheme val="minor"/>
      </rPr>
      <t xml:space="preserve">Cíl projektu: </t>
    </r>
    <r>
      <rPr>
        <sz val="11"/>
        <rFont val="Calibri"/>
        <family val="2"/>
        <charset val="238"/>
        <scheme val="minor"/>
      </rPr>
      <t xml:space="preserve">Cílem je zpřístupnit kvalitní sportovní výchovu dětem předškolního věku přímo v prostředí mateřských škol na Praze 11. 
</t>
    </r>
    <r>
      <rPr>
        <b/>
        <sz val="11"/>
        <rFont val="Calibri"/>
        <family val="2"/>
        <charset val="238"/>
        <scheme val="minor"/>
      </rPr>
      <t xml:space="preserve">Popis projektu: </t>
    </r>
    <r>
      <rPr>
        <sz val="11"/>
        <rFont val="Calibri"/>
        <family val="2"/>
        <charset val="238"/>
        <scheme val="minor"/>
      </rPr>
      <t xml:space="preserve">Fotbalové pohybové aktivity pro děti předškolního věku v MŠ na Praze 11. Celoroční program-tréninky 1x týdně v každé ze 4 MŠ (Dubnova, Sulanského, Markušova, Hrabákova). 
</t>
    </r>
    <r>
      <rPr>
        <b/>
        <sz val="11"/>
        <rFont val="Calibri"/>
        <family val="2"/>
        <charset val="238"/>
        <scheme val="minor"/>
      </rPr>
      <t xml:space="preserve">Přínos projektu pro MČ Praha 11: </t>
    </r>
    <r>
      <rPr>
        <sz val="11"/>
        <rFont val="Calibri"/>
        <family val="2"/>
        <charset val="238"/>
        <scheme val="minor"/>
      </rPr>
      <t xml:space="preserve">Vedení dětí předškolního věku k rozvoji jejich pohybové kultury za podpory MČ Praha 11 a s tím spojená propagace MČ.  
</t>
    </r>
    <r>
      <rPr>
        <b/>
        <sz val="11"/>
        <rFont val="Calibri"/>
        <family val="2"/>
        <charset val="238"/>
        <scheme val="minor"/>
      </rPr>
      <t>Historie konání projektu na Praze 11:</t>
    </r>
    <r>
      <rPr>
        <sz val="11"/>
        <rFont val="Calibri"/>
        <family val="2"/>
        <charset val="238"/>
        <scheme val="minor"/>
      </rPr>
      <t xml:space="preserve">  Projekt se konal na Praze 11 již v minulých letech. 
</t>
    </r>
    <r>
      <rPr>
        <b/>
        <sz val="11"/>
        <rFont val="Calibri"/>
        <family val="2"/>
        <charset val="238"/>
        <scheme val="minor"/>
      </rPr>
      <t>Rozsah projektu:</t>
    </r>
    <r>
      <rPr>
        <sz val="11"/>
        <rFont val="Calibri"/>
        <family val="2"/>
        <charset val="238"/>
        <scheme val="minor"/>
      </rPr>
      <t xml:space="preserve"> Projekt není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MŠ Dubnova, Sulanského, Markušova a Hrabákova.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77 800 Kč. 
</t>
    </r>
    <r>
      <rPr>
        <b/>
        <sz val="11"/>
        <rFont val="Calibri"/>
        <family val="2"/>
        <charset val="238"/>
        <scheme val="minor"/>
      </rPr>
      <t>Celkový počet účastníků:</t>
    </r>
    <r>
      <rPr>
        <sz val="11"/>
        <rFont val="Calibri"/>
        <family val="2"/>
        <charset val="238"/>
        <scheme val="minor"/>
      </rPr>
      <t xml:space="preserve"> 120.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</si>
  <si>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Sportování v mateřinkách</t>
  </si>
  <si>
    <t>Hectic dance club z.s.</t>
  </si>
  <si>
    <t>Taneční workshop pro děti s lektory z ciziny</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</si>
  <si>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Podpora od MČ umožní pořadateli uspořádat projekt v cenově dostupné hladině pro děti a mládež.
</t>
    </r>
    <r>
      <rPr>
        <b/>
        <sz val="11"/>
        <rFont val="Calibri"/>
        <family val="2"/>
        <charset val="238"/>
        <scheme val="minor"/>
      </rPr>
      <t xml:space="preserve">Cíl projektu: </t>
    </r>
    <r>
      <rPr>
        <sz val="11"/>
        <rFont val="Calibri"/>
        <family val="2"/>
        <charset val="238"/>
        <scheme val="minor"/>
      </rPr>
      <t xml:space="preserve">Vzdělávání a rozvoj dětí v oblasti tance, možnost dětí spolupracovat s cizojazyčnými lektory. 
</t>
    </r>
    <r>
      <rPr>
        <b/>
        <sz val="11"/>
        <rFont val="Calibri"/>
        <family val="2"/>
        <charset val="238"/>
        <scheme val="minor"/>
      </rPr>
      <t xml:space="preserve">Popis projektu: </t>
    </r>
    <r>
      <rPr>
        <sz val="11"/>
        <rFont val="Calibri"/>
        <family val="2"/>
        <charset val="238"/>
        <scheme val="minor"/>
      </rPr>
      <t xml:space="preserve">Taneční workshop je jednorázová taneční akce pro rozvoj tanečního mění v daném stylu, konkrétně stylu Dancehall, který pochází z Jamajky. Taneční lekce rozděleny do bloků. Cílovou skupinou projektu jsou děti a mládež do 18 let. 
</t>
    </r>
    <r>
      <rPr>
        <b/>
        <sz val="11"/>
        <rFont val="Calibri"/>
        <family val="2"/>
        <charset val="238"/>
        <scheme val="minor"/>
      </rPr>
      <t xml:space="preserve">Přínos projektu pro MČ Praha 11: </t>
    </r>
    <r>
      <rPr>
        <sz val="11"/>
        <rFont val="Calibri"/>
        <family val="2"/>
        <charset val="238"/>
        <scheme val="minor"/>
      </rPr>
      <t xml:space="preserve">Projekt bude mít přesah i za hranice MČ Praha 11.  
</t>
    </r>
    <r>
      <rPr>
        <b/>
        <sz val="11"/>
        <rFont val="Calibri"/>
        <family val="2"/>
        <charset val="238"/>
        <scheme val="minor"/>
      </rPr>
      <t>Historie konání projektu na Praze 11:</t>
    </r>
    <r>
      <rPr>
        <sz val="11"/>
        <rFont val="Calibri"/>
        <family val="2"/>
        <charset val="238"/>
        <scheme val="minor"/>
      </rPr>
      <t xml:space="preserve">  Projekt byl již pořádán na Praze 4. Na Praze 11 se bude konat poprvé.
</t>
    </r>
    <r>
      <rPr>
        <b/>
        <sz val="11"/>
        <rFont val="Calibri"/>
        <family val="2"/>
        <charset val="238"/>
        <scheme val="minor"/>
      </rPr>
      <t>Rozsah projektu:</t>
    </r>
    <r>
      <rPr>
        <sz val="11"/>
        <rFont val="Calibri"/>
        <family val="2"/>
        <charset val="238"/>
        <scheme val="minor"/>
      </rPr>
      <t xml:space="preserve"> Projekt není pouze lokálního charakteru. 
</t>
    </r>
    <r>
      <rPr>
        <b/>
        <sz val="11"/>
        <rFont val="Calibri"/>
        <family val="2"/>
        <charset val="238"/>
        <scheme val="minor"/>
      </rPr>
      <t>Výše vstupného pro účastníky:</t>
    </r>
    <r>
      <rPr>
        <sz val="11"/>
        <rFont val="Calibri"/>
        <family val="2"/>
        <charset val="238"/>
        <scheme val="minor"/>
      </rPr>
      <t xml:space="preserve"> 500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Centrum Chrpa.
</t>
    </r>
    <r>
      <rPr>
        <b/>
        <sz val="11"/>
        <rFont val="Calibri"/>
        <family val="2"/>
        <charset val="238"/>
        <scheme val="minor"/>
      </rPr>
      <t>Termín konání projektu:</t>
    </r>
    <r>
      <rPr>
        <sz val="11"/>
        <rFont val="Calibri"/>
        <family val="2"/>
        <charset val="238"/>
        <scheme val="minor"/>
      </rPr>
      <t xml:space="preserve"> 24.5.2026 celý den.
</t>
    </r>
    <r>
      <rPr>
        <b/>
        <sz val="11"/>
        <rFont val="Calibri"/>
        <family val="2"/>
        <charset val="238"/>
        <scheme val="minor"/>
      </rPr>
      <t>Projekt bude realizován za podmínek:</t>
    </r>
    <r>
      <rPr>
        <sz val="11"/>
        <rFont val="Calibri"/>
        <family val="2"/>
        <charset val="238"/>
        <scheme val="minor"/>
      </rPr>
      <t xml:space="preserve"> Bude realizován pouze za podmínky přidělení dotace alespoň ve výši 15 000 Kč.
</t>
    </r>
    <r>
      <rPr>
        <b/>
        <sz val="11"/>
        <rFont val="Calibri"/>
        <family val="2"/>
        <charset val="238"/>
        <scheme val="minor"/>
      </rPr>
      <t xml:space="preserve">Celkové předpokládané výdaje na projekt: </t>
    </r>
    <r>
      <rPr>
        <sz val="11"/>
        <rFont val="Calibri"/>
        <family val="2"/>
        <charset val="238"/>
        <scheme val="minor"/>
      </rPr>
      <t xml:space="preserve">34 000 Kč. 
</t>
    </r>
    <r>
      <rPr>
        <b/>
        <sz val="11"/>
        <rFont val="Calibri"/>
        <family val="2"/>
        <charset val="238"/>
        <scheme val="minor"/>
      </rPr>
      <t>Celkový počet účastníků:</t>
    </r>
    <r>
      <rPr>
        <sz val="11"/>
        <rFont val="Calibri"/>
        <family val="2"/>
        <charset val="238"/>
        <scheme val="minor"/>
      </rPr>
      <t xml:space="preserve"> 20.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</si>
  <si>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JNS cheerleaders z.s.</t>
  </si>
  <si>
    <t>Spirit show</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</si>
  <si>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Začátek léta a konec sezony je potřeba oslavit a nabídnout dětem a mládeži prostor zazářit, pobavit se a strhnout veřejnost k  pohybovým aktivitám.</t>
    </r>
    <r>
      <rPr>
        <b/>
        <sz val="11"/>
        <rFont val="Calibri"/>
        <family val="2"/>
        <charset val="238"/>
        <scheme val="minor"/>
      </rPr>
      <t xml:space="preserve">
Cíl projektu:</t>
    </r>
    <r>
      <rPr>
        <sz val="11"/>
        <rFont val="Calibri"/>
        <family val="2"/>
        <charset val="238"/>
        <scheme val="minor"/>
      </rPr>
      <t xml:space="preserve"> Zábavné pohybové odpoledne. Slavnostní ukončení sezony spojené s přehlídkou nastudovaných choreografií, vtipných sestav a zábavných pohybových aktivit pro členy i veřejnost ukončené velkou taneční párty.</t>
    </r>
    <r>
      <rPr>
        <b/>
        <sz val="11"/>
        <rFont val="Calibri"/>
        <family val="2"/>
        <charset val="238"/>
        <scheme val="minor"/>
      </rPr>
      <t xml:space="preserve">
Popis projektu:</t>
    </r>
    <r>
      <rPr>
        <sz val="11"/>
        <rFont val="Calibri"/>
        <family val="2"/>
        <charset val="238"/>
        <scheme val="minor"/>
      </rPr>
      <t xml:space="preserve"> Zábava, společenská interakce, která podpoří děti a mládež při rozhodování o způsobu trávení volného času. Seberealizace, showmanship a zábava pro celou rodinu. Sportovní opičí dráha, taneční školička pro začátečníky, ukázky choreografií (výkonností i vtipné a volnočasové). Předávání cen sportovcům roku a trenérovi roku. Od 16:00 a 20:00 moderátor uvádí různé aktivity pro děti a mládež, sportovní opičí dráha, taneční školička, nauč se K pop choreo, a pod. Cílová skupina projektu: děti a mládež od 3 let, rodiče a prarodiče. </t>
    </r>
    <r>
      <rPr>
        <b/>
        <sz val="11"/>
        <rFont val="Calibri"/>
        <family val="2"/>
        <charset val="238"/>
        <scheme val="minor"/>
      </rPr>
      <t xml:space="preserve">
Přínos projektu pro MČ Praha 11: </t>
    </r>
    <r>
      <rPr>
        <sz val="11"/>
        <rFont val="Calibri"/>
        <family val="2"/>
        <charset val="238"/>
        <scheme val="minor"/>
      </rPr>
      <t xml:space="preserve">Propagace sportu v regionu, propagace MČ Praha 11 jako partnera akce, prezentace sportovních aktivit na Praze 11. Podpora prevence zdraví obyvatel MČ Praha 11 pohybem v zábavné formě. 
</t>
    </r>
    <r>
      <rPr>
        <b/>
        <sz val="11"/>
        <rFont val="Calibri"/>
        <family val="2"/>
        <charset val="238"/>
        <scheme val="minor"/>
      </rPr>
      <t>Historie konání projektu na Praze 11:</t>
    </r>
    <r>
      <rPr>
        <sz val="11"/>
        <rFont val="Calibri"/>
        <family val="2"/>
        <charset val="238"/>
        <scheme val="minor"/>
      </rPr>
      <t xml:space="preserve"> Projekt se na Praze 11 již konal 19. 6. 2024 a 18. 6. 2025. 
</t>
    </r>
    <r>
      <rPr>
        <b/>
        <sz val="11"/>
        <rFont val="Calibri"/>
        <family val="2"/>
        <charset val="238"/>
        <scheme val="minor"/>
      </rPr>
      <t>Rozsah projektu:</t>
    </r>
    <r>
      <rPr>
        <sz val="11"/>
        <rFont val="Calibri"/>
        <family val="2"/>
        <charset val="238"/>
        <scheme val="minor"/>
      </rPr>
      <t xml:space="preserve"> Projekt je pouze lokálního charakteru, ale bude mít přesah za hranice MČ Praha 11, např. online streamem.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150 Kč děti, 200 Kč dospělí, 0 Kč nad 65 let + ZZO.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Hala Jedenáctka, Praha 11.
</t>
    </r>
    <r>
      <rPr>
        <b/>
        <sz val="11"/>
        <rFont val="Calibri"/>
        <family val="2"/>
        <charset val="238"/>
        <scheme val="minor"/>
      </rPr>
      <t>Termín konání projektu:</t>
    </r>
    <r>
      <rPr>
        <sz val="11"/>
        <rFont val="Calibri"/>
        <family val="2"/>
        <charset val="238"/>
        <scheme val="minor"/>
      </rPr>
      <t xml:space="preserve"> 16.6.2026, 16-20 hodin.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Celkové předpokládané výdaje na projekt:</t>
    </r>
    <r>
      <rPr>
        <sz val="11"/>
        <rFont val="Calibri"/>
        <family val="2"/>
        <charset val="238"/>
        <scheme val="minor"/>
      </rPr>
      <t xml:space="preserve"> 110 000 Kč. 
</t>
    </r>
    <r>
      <rPr>
        <b/>
        <sz val="11"/>
        <rFont val="Calibri"/>
        <family val="2"/>
        <charset val="238"/>
        <scheme val="minor"/>
      </rPr>
      <t xml:space="preserve">Celkový počet účastníků: </t>
    </r>
    <r>
      <rPr>
        <sz val="11"/>
        <rFont val="Calibri"/>
        <family val="2"/>
        <charset val="238"/>
        <scheme val="minor"/>
      </rPr>
      <t xml:space="preserve">427.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</si>
  <si>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Junák - český skaut, středisko 93 Praha, z.s. </t>
  </si>
  <si>
    <t xml:space="preserve">Krhútské víkendovky </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</si>
  <si>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Zdůvodnění žádosti o dotaci:</t>
    </r>
    <r>
      <rPr>
        <sz val="11"/>
        <rFont val="Calibri"/>
        <family val="2"/>
        <charset val="238"/>
        <scheme val="minor"/>
      </rPr>
      <t xml:space="preserve"> Finanční podpora na udržení kvalitní činnosti.
</t>
    </r>
    <r>
      <rPr>
        <b/>
        <sz val="11"/>
        <rFont val="Calibri"/>
        <family val="2"/>
        <charset val="238"/>
        <scheme val="minor"/>
      </rPr>
      <t>Cíl projektu:</t>
    </r>
    <r>
      <rPr>
        <sz val="11"/>
        <rFont val="Calibri"/>
        <family val="2"/>
        <charset val="238"/>
        <scheme val="minor"/>
      </rPr>
      <t xml:space="preserve"> Podpora aktivního trávení volného času, pobyt v přírodě, zvýšení fyzické zdatnosti účastníků.
</t>
    </r>
    <r>
      <rPr>
        <b/>
        <sz val="11"/>
        <rFont val="Calibri"/>
        <family val="2"/>
        <charset val="238"/>
        <scheme val="minor"/>
      </rPr>
      <t>Popis projektu:</t>
    </r>
    <r>
      <rPr>
        <sz val="11"/>
        <rFont val="Calibri"/>
        <family val="2"/>
        <charset val="238"/>
        <scheme val="minor"/>
      </rPr>
      <t xml:space="preserve"> Celovíkendové akce zaměřené na pobyt v přírodě: Ski areál Paseky nad Jizerou, poznávací hra v historickém centru Brna, návštěva Náchoda a opevnění z 2. světové války v okolí, výprava s tábořením pod stany a návštěvou Blaníku v Dubu u Vlašimi, setkání skautských oddílů v Meziříčí u Tábora, splutí řeky Orlice, putování se stany po jižních Čechách. 
</t>
    </r>
    <r>
      <rPr>
        <b/>
        <sz val="11"/>
        <rFont val="Calibri"/>
        <family val="2"/>
        <charset val="238"/>
        <scheme val="minor"/>
      </rPr>
      <t xml:space="preserve">Přínos projektu pro MČ Praha 11: </t>
    </r>
    <r>
      <rPr>
        <sz val="11"/>
        <rFont val="Calibri"/>
        <family val="2"/>
        <charset val="238"/>
        <scheme val="minor"/>
      </rPr>
      <t xml:space="preserve">Umožnit členům spolku, zejména dětem a mládeži ve věku 7-18 let, aktivní a hodnotné trávení volného času. 
</t>
    </r>
    <r>
      <rPr>
        <b/>
        <sz val="11"/>
        <rFont val="Calibri"/>
        <family val="2"/>
        <charset val="238"/>
        <scheme val="minor"/>
      </rPr>
      <t>Historie konání projektu na Praze 11:</t>
    </r>
    <r>
      <rPr>
        <sz val="11"/>
        <rFont val="Calibri"/>
        <family val="2"/>
        <charset val="238"/>
        <scheme val="minor"/>
      </rPr>
      <t xml:space="preserve"> Pravidelně -  od roku 1990.
</t>
    </r>
    <r>
      <rPr>
        <b/>
        <sz val="11"/>
        <rFont val="Calibri"/>
        <family val="2"/>
        <charset val="238"/>
        <scheme val="minor"/>
      </rPr>
      <t>Rozsah projektu:</t>
    </r>
    <r>
      <rPr>
        <sz val="11"/>
        <rFont val="Calibri"/>
        <family val="2"/>
        <charset val="238"/>
        <scheme val="minor"/>
      </rPr>
      <t xml:space="preserve"> Činnost klubu  má přesah i za hranice MČ Praha 11.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pouze členům spolku.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Různá místa ČR.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20 000 Kč. 
</t>
    </r>
    <r>
      <rPr>
        <b/>
        <sz val="11"/>
        <rFont val="Calibri"/>
        <family val="2"/>
        <charset val="238"/>
        <scheme val="minor"/>
      </rPr>
      <t xml:space="preserve">Celkový počet účastníků: 79 </t>
    </r>
    <r>
      <rPr>
        <sz val="11"/>
        <rFont val="Calibri"/>
        <family val="2"/>
        <charset val="238"/>
        <scheme val="minor"/>
      </rPr>
      <t xml:space="preserve">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</si>
  <si>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Krasobruslařský klub Stadion Praha, z.s.</t>
  </si>
  <si>
    <t>Celoroční kurzy krasobruslení v libovolně zvolené frekvenci, zaměřené na představení sporu široké veřejnosti, podpora nejen dětí, mládeže a také dospělých v objevování dalších možností podpory zdraví a pohybu</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</si>
  <si>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Pomoc s finanční dostupností sportu široké veřejnosti a podpora zdraví a pohybu dětí, mládeže i dospělých.
</t>
    </r>
    <r>
      <rPr>
        <b/>
        <sz val="11"/>
        <rFont val="Calibri"/>
        <family val="2"/>
        <charset val="238"/>
        <scheme val="minor"/>
      </rPr>
      <t>Cíl projektu:</t>
    </r>
    <r>
      <rPr>
        <sz val="11"/>
        <rFont val="Calibri"/>
        <family val="2"/>
        <charset val="238"/>
        <scheme val="minor"/>
      </rPr>
      <t xml:space="preserve"> Rozšíření dostupnosti krasobruslení veřejnosti, výuka základních i pokročilejších prvků a dovedností v oblasti krasobruslení pro všechny, kdo mají zájem o tento sport.  
</t>
    </r>
    <r>
      <rPr>
        <b/>
        <sz val="11"/>
        <rFont val="Calibri"/>
        <family val="2"/>
        <charset val="238"/>
        <scheme val="minor"/>
      </rPr>
      <t>Popis projektu:</t>
    </r>
    <r>
      <rPr>
        <sz val="11"/>
        <rFont val="Calibri"/>
        <family val="2"/>
        <charset val="238"/>
        <scheme val="minor"/>
      </rPr>
      <t xml:space="preserve"> Kurzy krasobruslení pro nejmenší (školička krasobruslení), mládež i dospělé. Školička probíhá ve dvou semestrech za rok.
</t>
    </r>
    <r>
      <rPr>
        <b/>
        <sz val="11"/>
        <rFont val="Calibri"/>
        <family val="2"/>
        <charset val="238"/>
        <scheme val="minor"/>
      </rPr>
      <t>Přínos projektu pro MČ Praha 11:</t>
    </r>
    <r>
      <rPr>
        <sz val="11"/>
        <rFont val="Calibri"/>
        <family val="2"/>
        <charset val="238"/>
        <scheme val="minor"/>
      </rPr>
      <t xml:space="preserve">  Umožnit výuku základů krasobruslení pro obyvatele Prahy 11. 
</t>
    </r>
    <r>
      <rPr>
        <b/>
        <sz val="11"/>
        <rFont val="Calibri"/>
        <family val="2"/>
        <charset val="238"/>
        <scheme val="minor"/>
      </rPr>
      <t>Historie konání projektu na Praze 11:</t>
    </r>
    <r>
      <rPr>
        <sz val="11"/>
        <rFont val="Calibri"/>
        <family val="2"/>
        <charset val="238"/>
        <scheme val="minor"/>
      </rPr>
      <t xml:space="preserve"> Pravidelně od roku září 2023. 
</t>
    </r>
    <r>
      <rPr>
        <b/>
        <sz val="11"/>
        <rFont val="Calibri"/>
        <family val="2"/>
        <charset val="238"/>
        <scheme val="minor"/>
      </rPr>
      <t xml:space="preserve">Rozsah projektu: </t>
    </r>
    <r>
      <rPr>
        <sz val="11"/>
        <rFont val="Calibri"/>
        <family val="2"/>
        <charset val="238"/>
        <scheme val="minor"/>
      </rPr>
      <t xml:space="preserve">Projekt bude mít přesah i za hranice MČ Praha 11. 
</t>
    </r>
    <r>
      <rPr>
        <b/>
        <sz val="11"/>
        <rFont val="Calibri"/>
        <family val="2"/>
        <charset val="238"/>
        <scheme val="minor"/>
      </rPr>
      <t>Výše vstupného pro účastníky:</t>
    </r>
    <r>
      <rPr>
        <sz val="11"/>
        <rFont val="Calibri"/>
        <family val="2"/>
        <charset val="238"/>
        <scheme val="minor"/>
      </rPr>
      <t xml:space="preserve"> 330 Kč/45 minut.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 xml:space="preserve">Místo konání projektu: </t>
    </r>
    <r>
      <rPr>
        <sz val="11"/>
        <rFont val="Calibri"/>
        <family val="2"/>
        <charset val="238"/>
        <scheme val="minor"/>
      </rPr>
      <t xml:space="preserve">IceAréna Kateřinky, Ke Kateřinkám 2423/2a, Praha 11.
</t>
    </r>
    <r>
      <rPr>
        <b/>
        <sz val="11"/>
        <rFont val="Calibri"/>
        <family val="2"/>
        <charset val="238"/>
        <scheme val="minor"/>
      </rPr>
      <t xml:space="preserve">Termín konání projektu: </t>
    </r>
    <r>
      <rPr>
        <sz val="11"/>
        <rFont val="Calibri"/>
        <family val="2"/>
        <charset val="238"/>
        <scheme val="minor"/>
      </rPr>
      <t xml:space="preserve">od 2.1.-26.6.2026, po, út, st, čt, pá 14:00-19:00.
</t>
    </r>
    <r>
      <rPr>
        <b/>
        <sz val="11"/>
        <rFont val="Calibri"/>
        <family val="2"/>
        <charset val="238"/>
        <scheme val="minor"/>
      </rPr>
      <t xml:space="preserve">Projekt bude realizován za podmínek: </t>
    </r>
    <r>
      <rPr>
        <sz val="11"/>
        <rFont val="Calibri"/>
        <family val="2"/>
        <charset val="238"/>
        <scheme val="minor"/>
      </rPr>
      <t xml:space="preserve">Projekt bude realizován i bez přidělení dotace.
</t>
    </r>
    <r>
      <rPr>
        <b/>
        <sz val="11"/>
        <rFont val="Calibri"/>
        <family val="2"/>
        <charset val="238"/>
        <scheme val="minor"/>
      </rPr>
      <t>Celkové předpokládané výdaje na projekt:</t>
    </r>
    <r>
      <rPr>
        <sz val="11"/>
        <rFont val="Calibri"/>
        <family val="2"/>
        <charset val="238"/>
        <scheme val="minor"/>
      </rPr>
      <t xml:space="preserve"> 665 000 Kč. 
</t>
    </r>
    <r>
      <rPr>
        <b/>
        <sz val="11"/>
        <rFont val="Calibri"/>
        <family val="2"/>
        <charset val="238"/>
        <scheme val="minor"/>
      </rPr>
      <t>Celkový počet účastníků:</t>
    </r>
    <r>
      <rPr>
        <sz val="11"/>
        <rFont val="Calibri"/>
        <family val="2"/>
        <charset val="238"/>
        <scheme val="minor"/>
      </rPr>
      <t xml:space="preserve"> 112.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</si>
  <si>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Mgr. Jiří Smrčka </t>
  </si>
  <si>
    <t>Podpora činnosti pro zabezpečení volnočasových aktivit dětí při ZŠ Donovalská a tenisového oddílu TC Donovalská</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</si>
  <si>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Žádost o podporu určenou na sportovní přípravu dětí a mládeže. 
</t>
    </r>
    <r>
      <rPr>
        <b/>
        <sz val="11"/>
        <rFont val="Calibri"/>
        <family val="2"/>
        <charset val="238"/>
        <scheme val="minor"/>
      </rPr>
      <t xml:space="preserve">Cíl projektu: </t>
    </r>
    <r>
      <rPr>
        <sz val="11"/>
        <rFont val="Calibri"/>
        <family val="2"/>
        <charset val="238"/>
        <scheme val="minor"/>
      </rPr>
      <t xml:space="preserve">Zajištění kvalitní úrovně pohybových aktivit dětí v rámci sportovních her při ZŠ Donovalská a kondiční přípravy závodních členů tenisového oddílu TC Donovalská. 
</t>
    </r>
    <r>
      <rPr>
        <b/>
        <sz val="11"/>
        <rFont val="Calibri"/>
        <family val="2"/>
        <charset val="238"/>
        <scheme val="minor"/>
      </rPr>
      <t xml:space="preserve">Popis projektu: </t>
    </r>
    <r>
      <rPr>
        <sz val="11"/>
        <rFont val="Calibri"/>
        <family val="2"/>
        <charset val="238"/>
        <scheme val="minor"/>
      </rPr>
      <t xml:space="preserve">Zaměřeno na rozvoj pohybových schopností a dovedností pro zlepšení výkonu a pohybové úrovně. Pravidelná aktivita probíhající celoročně každý týden. Všesportovní příprava: děti 6-9 let. Kondiční příprava: děti 10-18 let. 
</t>
    </r>
    <r>
      <rPr>
        <b/>
        <sz val="11"/>
        <rFont val="Calibri"/>
        <family val="2"/>
        <charset val="238"/>
        <scheme val="minor"/>
      </rPr>
      <t xml:space="preserve">Přínos projektu pro MČ Praha 11: </t>
    </r>
    <r>
      <rPr>
        <sz val="11"/>
        <rFont val="Calibri"/>
        <family val="2"/>
        <charset val="238"/>
        <scheme val="minor"/>
      </rPr>
      <t xml:space="preserve">Zajištění sportovních a pohybových aktivit dětí a mládeže z MČ Praha 11.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pouze členům.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ZŠ Donovalská
</t>
    </r>
    <r>
      <rPr>
        <b/>
        <sz val="11"/>
        <rFont val="Calibri"/>
        <family val="2"/>
        <charset val="238"/>
        <scheme val="minor"/>
      </rPr>
      <t>Termín konání projektu:</t>
    </r>
    <r>
      <rPr>
        <sz val="11"/>
        <rFont val="Calibri"/>
        <family val="2"/>
        <charset val="238"/>
        <scheme val="minor"/>
      </rPr>
      <t xml:space="preserve"> 1.1.-30.6.2026, všestranná příprava: každou středu 15,30-16,30 hod., kondiční příprava: každé pondělí 18-19 hod.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80 000 Kč. 
</t>
    </r>
    <r>
      <rPr>
        <b/>
        <sz val="11"/>
        <rFont val="Calibri"/>
        <family val="2"/>
        <charset val="238"/>
        <scheme val="minor"/>
      </rPr>
      <t xml:space="preserve">Celkový počet účastníků: </t>
    </r>
    <r>
      <rPr>
        <sz val="11"/>
        <rFont val="Calibri"/>
        <family val="2"/>
        <charset val="238"/>
        <scheme val="minor"/>
      </rPr>
      <t xml:space="preserve">80.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</si>
  <si>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Školní závody přes překážky </t>
  </si>
  <si>
    <t xml:space="preserve">SK Floorball Academy z.s. </t>
  </si>
  <si>
    <t>Sportovní kroužky na základních školách na Praze 11</t>
  </si>
  <si>
    <r>
      <t xml:space="preserve">Termín čerpání dotace: </t>
    </r>
    <r>
      <rPr>
        <sz val="11"/>
        <rFont val="Calibri"/>
        <family val="2"/>
        <charset val="238"/>
        <scheme val="minor"/>
      </rPr>
      <t xml:space="preserve">od 1.1.2026 do 30.6.2026
</t>
    </r>
    <r>
      <rPr>
        <b/>
        <sz val="11"/>
        <rFont val="Calibri"/>
        <family val="2"/>
        <charset val="238"/>
        <scheme val="minor"/>
      </rPr>
      <t>Zdůvodnění žádosti o dotaci:</t>
    </r>
    <r>
      <rPr>
        <sz val="11"/>
        <rFont val="Calibri"/>
        <family val="2"/>
        <charset val="238"/>
        <scheme val="minor"/>
      </rPr>
      <t xml:space="preserve"> Příspěvek na činnost kroužků na ZŠ, zejména zlepšení materiálního vybavení a kvalitního personálního zajištění vedení kroužků. Zapojení členů spolku do klubové kooperace a aktivního životního stylu.  
</t>
    </r>
    <r>
      <rPr>
        <b/>
        <sz val="11"/>
        <rFont val="Calibri"/>
        <family val="2"/>
        <charset val="238"/>
        <scheme val="minor"/>
      </rPr>
      <t>Cíl projektu:</t>
    </r>
    <r>
      <rPr>
        <sz val="11"/>
        <rFont val="Calibri"/>
        <family val="2"/>
        <charset val="238"/>
        <scheme val="minor"/>
      </rPr>
      <t xml:space="preserve"> 
1. Zapojení široké veřejnosti do pravidelných sportovních a volnočasových aktivit. 2. Osvojení si technicky správných pohybových dovedností. 3. Osvojení si návyků týmové spolupráce a sociálních rolí ve skupině. 4. Protidrogová prevence a tím i zvýšení důrazu na potírání patologických jevů ve společnosti. 5. Osobní růst s využitím spolkové platformy Edu Academy.
</t>
    </r>
    <r>
      <rPr>
        <b/>
        <sz val="11"/>
        <rFont val="Calibri"/>
        <family val="2"/>
        <charset val="238"/>
        <scheme val="minor"/>
      </rPr>
      <t>Popis projektu:</t>
    </r>
    <r>
      <rPr>
        <sz val="11"/>
        <rFont val="Calibri"/>
        <family val="2"/>
        <charset val="238"/>
        <scheme val="minor"/>
      </rPr>
      <t xml:space="preserve"> Projekt je zaměřen na efektivní trávení volného času pro děti ze ZŠ na Praze 11. Děti se účastní  i  celodenních turnajů. 
</t>
    </r>
    <r>
      <rPr>
        <b/>
        <sz val="11"/>
        <rFont val="Calibri"/>
        <family val="2"/>
        <charset val="238"/>
        <scheme val="minor"/>
      </rPr>
      <t>Přínos projektu pro MČ Praha 11</t>
    </r>
    <r>
      <rPr>
        <sz val="11"/>
        <rFont val="Calibri"/>
        <family val="2"/>
        <charset val="238"/>
        <scheme val="minor"/>
      </rPr>
      <t xml:space="preserve">: Možnost pro děti a mládež z Prahy 11 trávit volný čas na kroužcích pořádaných přímo v jejich škole.
</t>
    </r>
    <r>
      <rPr>
        <b/>
        <sz val="11"/>
        <rFont val="Calibri"/>
        <family val="2"/>
        <charset val="238"/>
        <scheme val="minor"/>
      </rPr>
      <t xml:space="preserve">Historie konání projektu na Praze 11: </t>
    </r>
    <r>
      <rPr>
        <sz val="11"/>
        <rFont val="Calibri"/>
        <family val="2"/>
        <charset val="238"/>
        <scheme val="minor"/>
      </rPr>
      <t xml:space="preserve">Projekt se na Praze 11 již konal v roce 2024, 2025.
</t>
    </r>
    <r>
      <rPr>
        <b/>
        <sz val="11"/>
        <rFont val="Calibri"/>
        <family val="2"/>
        <charset val="238"/>
        <scheme val="minor"/>
      </rPr>
      <t>Rozsah projektu:</t>
    </r>
    <r>
      <rPr>
        <sz val="11"/>
        <rFont val="Calibri"/>
        <family val="2"/>
        <charset val="238"/>
        <scheme val="minor"/>
      </rPr>
      <t xml:space="preserve"> Činnost klubu má přesah i za hranice MČ Praha 11. Od roku 2015 pořádají obdobné projekty ve Středočeském kraji, v Karlových Varech a v Liberci. 
</t>
    </r>
    <r>
      <rPr>
        <b/>
        <sz val="11"/>
        <rFont val="Calibri"/>
        <family val="2"/>
        <charset val="238"/>
        <scheme val="minor"/>
      </rPr>
      <t>Výše vstupného pro účastníky:</t>
    </r>
    <r>
      <rPr>
        <sz val="11"/>
        <rFont val="Calibri"/>
        <family val="2"/>
        <charset val="238"/>
        <scheme val="minor"/>
      </rPr>
      <t xml:space="preserve"> 1850 Kč/pololetí.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Ne. Pouze členům organizace
</t>
    </r>
    <r>
      <rPr>
        <b/>
        <sz val="11"/>
        <rFont val="Calibri"/>
        <family val="2"/>
        <charset val="238"/>
        <scheme val="minor"/>
      </rPr>
      <t>Místo konání projektu:</t>
    </r>
    <r>
      <rPr>
        <sz val="11"/>
        <rFont val="Calibri"/>
        <family val="2"/>
        <charset val="238"/>
        <scheme val="minor"/>
      </rPr>
      <t xml:space="preserve"> ZŠ Mendelova 550, 149 00 Praha 4.
</t>
    </r>
    <r>
      <rPr>
        <b/>
        <sz val="11"/>
        <rFont val="Calibri"/>
        <family val="2"/>
        <charset val="238"/>
        <scheme val="minor"/>
      </rPr>
      <t>Termín konání projektu:</t>
    </r>
    <r>
      <rPr>
        <sz val="11"/>
        <rFont val="Calibri"/>
        <family val="2"/>
        <charset val="238"/>
        <scheme val="minor"/>
      </rPr>
      <t xml:space="preserve"> leden - červen 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Celkové předpokládané výdaje na projekt:</t>
    </r>
    <r>
      <rPr>
        <sz val="11"/>
        <rFont val="Calibri"/>
        <family val="2"/>
        <charset val="238"/>
        <scheme val="minor"/>
      </rPr>
      <t xml:space="preserve"> 94 000 Kč.
</t>
    </r>
    <r>
      <rPr>
        <b/>
        <sz val="11"/>
        <rFont val="Calibri"/>
        <family val="2"/>
        <charset val="238"/>
        <scheme val="minor"/>
      </rPr>
      <t>Celkový počet účastníků:</t>
    </r>
    <r>
      <rPr>
        <sz val="11"/>
        <rFont val="Calibri"/>
        <family val="2"/>
        <charset val="238"/>
        <scheme val="minor"/>
      </rPr>
      <t xml:space="preserve"> 40.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</si>
  <si>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Spolek rodičů Milíčov</t>
  </si>
  <si>
    <t>Sportovní Milíčov - jaro 2026</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</si>
  <si>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Žadatel  je dobrovolným spolkem rodičů žáků ze ZŠ K Milíčovu, který podporuje realizaci sportovních akcí definovaných žáky školy (více než 1000 žáků) prostřednictvím Školního parlamentu. </t>
    </r>
    <r>
      <rPr>
        <b/>
        <sz val="11"/>
        <rFont val="Calibri"/>
        <family val="2"/>
        <charset val="238"/>
        <scheme val="minor"/>
      </rPr>
      <t xml:space="preserve">
Cíl projektu: </t>
    </r>
    <r>
      <rPr>
        <sz val="11"/>
        <rFont val="Calibri"/>
        <family val="2"/>
        <charset val="238"/>
        <scheme val="minor"/>
      </rPr>
      <t xml:space="preserve">Zorganizovat dvě sportovní akce zaměřené na podporu pohybových návyků žáků a zvýšení jejich kondice společně s prevencí civilizačních chorob. </t>
    </r>
    <r>
      <rPr>
        <b/>
        <sz val="11"/>
        <rFont val="Calibri"/>
        <family val="2"/>
        <charset val="238"/>
        <scheme val="minor"/>
      </rPr>
      <t xml:space="preserve">
Popis projektu: </t>
    </r>
    <r>
      <rPr>
        <sz val="11"/>
        <rFont val="Calibri"/>
        <family val="2"/>
        <charset val="238"/>
        <scheme val="minor"/>
      </rPr>
      <t>Akce Běh pro Milíčov bude 3. ročníkem běžecké akce.  Probíhá tak, že každý startující žák si najde svého "sponzora", který mu proplatí uběhnutou trasu předem stanovenou částkou. V rámci Běhu pro Milíčov budou pro účastníky připravené další celodenní sportovní aktivity - karate, jóga, lakros, badminton, volejbal, atd., na hřišti a v tělocvičnách ZŠ K Milíčovu. Sportovní den je každoroční sportovní akce. Pro letošní rok je připravena basketbalová školička s olympioničkou Ilonou Burgrovou a soutěž ve vybíjené a přeskoků přes švihadlo.</t>
    </r>
    <r>
      <rPr>
        <b/>
        <sz val="11"/>
        <rFont val="Calibri"/>
        <family val="2"/>
        <charset val="238"/>
        <scheme val="minor"/>
      </rPr>
      <t xml:space="preserve">
Přínos projektu pro MČ Praha 11: </t>
    </r>
    <r>
      <rPr>
        <sz val="11"/>
        <rFont val="Calibri"/>
        <family val="2"/>
        <charset val="238"/>
        <scheme val="minor"/>
      </rPr>
      <t xml:space="preserve">Zvýšení sportovní kondice a společného úsilí pro společný projekt žáků ZŠ
</t>
    </r>
    <r>
      <rPr>
        <b/>
        <sz val="11"/>
        <rFont val="Calibri"/>
        <family val="2"/>
        <charset val="238"/>
        <scheme val="minor"/>
      </rPr>
      <t>Historie konání projektu na Praze 11:</t>
    </r>
    <r>
      <rPr>
        <sz val="11"/>
        <rFont val="Calibri"/>
        <family val="2"/>
        <charset val="238"/>
        <scheme val="minor"/>
      </rPr>
      <t xml:space="preserve"> Běh pro Milíčov - 17.5.2025. Sportovní den (dětský den) je pravidelnou akcí - 1.6.2025.
</t>
    </r>
    <r>
      <rPr>
        <b/>
        <sz val="11"/>
        <rFont val="Calibri"/>
        <family val="2"/>
        <charset val="238"/>
        <scheme val="minor"/>
      </rPr>
      <t>Rozsah projektu:</t>
    </r>
    <r>
      <rPr>
        <sz val="11"/>
        <rFont val="Calibri"/>
        <family val="2"/>
        <charset val="238"/>
        <scheme val="minor"/>
      </rPr>
      <t xml:space="preserve"> Projekt bude mít přesah za hranice MČ Praha 11. Žáci školy jsou trvalým bydlištěm i mimo Prahu 11.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 xml:space="preserve">Projekt je určen široké veřejnosti účastníků: </t>
    </r>
    <r>
      <rPr>
        <sz val="11"/>
        <rFont val="Calibri"/>
        <family val="2"/>
        <charset val="238"/>
        <scheme val="minor"/>
      </rPr>
      <t xml:space="preserve">Ano.
</t>
    </r>
    <r>
      <rPr>
        <b/>
        <sz val="11"/>
        <rFont val="Calibri"/>
        <family val="2"/>
        <charset val="238"/>
        <scheme val="minor"/>
      </rPr>
      <t xml:space="preserve">Projekt je určen široké veřejnosti diváků: </t>
    </r>
    <r>
      <rPr>
        <sz val="11"/>
        <rFont val="Calibri"/>
        <family val="2"/>
        <charset val="238"/>
        <scheme val="minor"/>
      </rPr>
      <t xml:space="preserve">Ano - Běh pro Milíčov. Ne - Den dětí.
</t>
    </r>
    <r>
      <rPr>
        <b/>
        <sz val="11"/>
        <rFont val="Calibri"/>
        <family val="2"/>
        <charset val="238"/>
        <scheme val="minor"/>
      </rPr>
      <t xml:space="preserve">Místo konání projektu: </t>
    </r>
    <r>
      <rPr>
        <sz val="11"/>
        <rFont val="Calibri"/>
        <family val="2"/>
        <charset val="238"/>
        <scheme val="minor"/>
      </rPr>
      <t xml:space="preserve">Školní zahrada ZŠ K Milíčovu.
</t>
    </r>
    <r>
      <rPr>
        <b/>
        <sz val="11"/>
        <rFont val="Calibri"/>
        <family val="2"/>
        <charset val="238"/>
        <scheme val="minor"/>
      </rPr>
      <t xml:space="preserve">Termín konání projektu: </t>
    </r>
    <r>
      <rPr>
        <sz val="11"/>
        <rFont val="Calibri"/>
        <family val="2"/>
        <charset val="238"/>
        <scheme val="minor"/>
      </rPr>
      <t>Běh pro Milíčov</t>
    </r>
    <r>
      <rPr>
        <b/>
        <sz val="11"/>
        <rFont val="Calibri"/>
        <family val="2"/>
        <charset val="238"/>
        <scheme val="minor"/>
      </rPr>
      <t xml:space="preserve"> </t>
    </r>
    <r>
      <rPr>
        <sz val="11"/>
        <rFont val="Calibri"/>
        <family val="2"/>
        <charset val="238"/>
        <scheme val="minor"/>
      </rPr>
      <t xml:space="preserve">16.5.2026 a Sportovní den 24.6.2026, vždy 9:00 - 17:00 hodin.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38 000 Kč. 
</t>
    </r>
    <r>
      <rPr>
        <b/>
        <sz val="11"/>
        <rFont val="Calibri"/>
        <family val="2"/>
        <charset val="238"/>
        <scheme val="minor"/>
      </rPr>
      <t xml:space="preserve">Celkový počet účastníků: </t>
    </r>
    <r>
      <rPr>
        <sz val="11"/>
        <rFont val="Calibri"/>
        <family val="2"/>
        <charset val="238"/>
        <scheme val="minor"/>
      </rPr>
      <t xml:space="preserve">900.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</si>
  <si>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SQUASHPOINT a.s. </t>
  </si>
  <si>
    <t>Den dětí</t>
  </si>
  <si>
    <r>
      <t xml:space="preserve">Termín čerpání dotace: od 1.1.2026 do 30.6.2026
Zdůvodnění žádosti o dotaci: </t>
    </r>
    <r>
      <rPr>
        <sz val="11"/>
        <rFont val="Calibri"/>
        <family val="2"/>
        <charset val="238"/>
        <scheme val="minor"/>
      </rPr>
      <t xml:space="preserve">Aktivní a kvalitní využití volného času, podpora pohybové aktivity a sportovního vyžití dětí.
</t>
    </r>
    <r>
      <rPr>
        <b/>
        <sz val="11"/>
        <rFont val="Calibri"/>
        <family val="2"/>
        <charset val="238"/>
        <scheme val="minor"/>
      </rPr>
      <t>Cíl projektu:</t>
    </r>
    <r>
      <rPr>
        <sz val="11"/>
        <rFont val="Calibri"/>
        <family val="2"/>
        <charset val="238"/>
        <scheme val="minor"/>
      </rPr>
      <t xml:space="preserve"> Zapojit děti z Prahy 11 a vytvořit pro ně jedinečný den plný pestrého sportovního a zábavného programu. 
</t>
    </r>
    <r>
      <rPr>
        <b/>
        <sz val="11"/>
        <rFont val="Calibri"/>
        <family val="2"/>
        <charset val="238"/>
        <scheme val="minor"/>
      </rPr>
      <t>Popis projektu</t>
    </r>
    <r>
      <rPr>
        <sz val="11"/>
        <rFont val="Calibri"/>
        <family val="2"/>
        <charset val="238"/>
        <scheme val="minor"/>
      </rPr>
      <t>: Projekt je zaměřen na různé pohybové a zábavné aktivity a hry pro děti-opičí dráha, squash, floorbal, trampolínky, vybíjená, střelba na basketbalový koš, přetahování lanem, skupinové lyže, apod. Akce se koná ve venkovních prostorách areálu sportovního centra SQUASHPOINT.</t>
    </r>
    <r>
      <rPr>
        <b/>
        <sz val="11"/>
        <rFont val="Calibri"/>
        <family val="2"/>
        <charset val="238"/>
        <scheme val="minor"/>
      </rPr>
      <t xml:space="preserve">
Přínos projektu pro MČ Praha 11: </t>
    </r>
    <r>
      <rPr>
        <sz val="11"/>
        <rFont val="Calibri"/>
        <family val="2"/>
        <charset val="238"/>
        <scheme val="minor"/>
      </rPr>
      <t>Zpestření nabídky volnočasových aktivit pro děti Prahy 11. Prezentace MČ Praha 11 jako hlavního partnera akce.</t>
    </r>
    <r>
      <rPr>
        <b/>
        <sz val="11"/>
        <rFont val="Calibri"/>
        <family val="2"/>
        <charset val="238"/>
        <scheme val="minor"/>
      </rPr>
      <t xml:space="preserve">
Historie konání projektu na Praze 11: </t>
    </r>
    <r>
      <rPr>
        <sz val="11"/>
        <rFont val="Calibri"/>
        <family val="2"/>
        <charset val="238"/>
        <scheme val="minor"/>
      </rPr>
      <t>Pravidelné působení na Praze 11 . Vloni se konal 30.5.2025.</t>
    </r>
    <r>
      <rPr>
        <b/>
        <sz val="11"/>
        <rFont val="Calibri"/>
        <family val="2"/>
        <charset val="238"/>
        <scheme val="minor"/>
      </rPr>
      <t xml:space="preserve">
Rozsah projektu: </t>
    </r>
    <r>
      <rPr>
        <sz val="11"/>
        <rFont val="Calibri"/>
        <family val="2"/>
        <charset val="238"/>
        <scheme val="minor"/>
      </rPr>
      <t xml:space="preserve">Projekt je pouze lokálního charakteru. </t>
    </r>
    <r>
      <rPr>
        <b/>
        <sz val="11"/>
        <rFont val="Calibri"/>
        <family val="2"/>
        <charset val="238"/>
        <scheme val="minor"/>
      </rPr>
      <t xml:space="preserve">
Výše vstupného pro účastníky: </t>
    </r>
    <r>
      <rPr>
        <sz val="11"/>
        <rFont val="Calibri"/>
        <family val="2"/>
        <charset val="238"/>
        <scheme val="minor"/>
      </rPr>
      <t>0 Kč.</t>
    </r>
    <r>
      <rPr>
        <b/>
        <sz val="11"/>
        <rFont val="Calibri"/>
        <family val="2"/>
        <charset val="238"/>
        <scheme val="minor"/>
      </rPr>
      <t xml:space="preserve">
Výše vstupného pro diváky:</t>
    </r>
    <r>
      <rPr>
        <sz val="11"/>
        <rFont val="Calibri"/>
        <family val="2"/>
        <charset val="238"/>
        <scheme val="minor"/>
      </rPr>
      <t xml:space="preserve"> 0 Kč.</t>
    </r>
    <r>
      <rPr>
        <b/>
        <sz val="11"/>
        <rFont val="Calibri"/>
        <family val="2"/>
        <charset val="238"/>
        <scheme val="minor"/>
      </rPr>
      <t xml:space="preserve">
Projekt je určen široké veřejnosti účastníků: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Sportovní areál SQUASHPOINT, Květnového vítězství 938/79</t>
    </r>
    <r>
      <rPr>
        <b/>
        <sz val="11"/>
        <rFont val="Calibri"/>
        <family val="2"/>
        <charset val="238"/>
        <scheme val="minor"/>
      </rPr>
      <t xml:space="preserve">
Termín konání projektu:</t>
    </r>
    <r>
      <rPr>
        <sz val="11"/>
        <rFont val="Calibri"/>
        <family val="2"/>
        <charset val="238"/>
        <scheme val="minor"/>
      </rPr>
      <t xml:space="preserve"> 29.5.2026, 9-17 hodin.</t>
    </r>
    <r>
      <rPr>
        <b/>
        <sz val="11"/>
        <rFont val="Calibri"/>
        <family val="2"/>
        <charset val="238"/>
        <scheme val="minor"/>
      </rPr>
      <t xml:space="preserve">
Projekt bude realizován za podmínek: </t>
    </r>
    <r>
      <rPr>
        <sz val="11"/>
        <rFont val="Calibri"/>
        <family val="2"/>
        <charset val="238"/>
        <scheme val="minor"/>
      </rPr>
      <t xml:space="preserve">Bude realizován pouze za podmínky přidělení podpory v minimální výši 20 000 Kč.
</t>
    </r>
    <r>
      <rPr>
        <b/>
        <sz val="11"/>
        <rFont val="Calibri"/>
        <family val="2"/>
        <charset val="238"/>
        <scheme val="minor"/>
      </rPr>
      <t>Celkové předpokládané výdaje na projek</t>
    </r>
    <r>
      <rPr>
        <sz val="11"/>
        <rFont val="Calibri"/>
        <family val="2"/>
        <charset val="238"/>
        <scheme val="minor"/>
      </rPr>
      <t xml:space="preserve">t: 55 000 Kč. </t>
    </r>
    <r>
      <rPr>
        <b/>
        <sz val="11"/>
        <rFont val="Calibri"/>
        <family val="2"/>
        <charset val="238"/>
        <scheme val="minor"/>
      </rPr>
      <t xml:space="preserve">
Celkový počet účastníků: </t>
    </r>
    <r>
      <rPr>
        <sz val="11"/>
        <rFont val="Calibri"/>
        <family val="2"/>
        <charset val="238"/>
        <scheme val="minor"/>
      </rPr>
      <t>250.</t>
    </r>
    <r>
      <rPr>
        <b/>
        <sz val="11"/>
        <rFont val="Calibri"/>
        <family val="2"/>
        <charset val="238"/>
        <scheme val="minor"/>
      </rPr>
      <t xml:space="preserve">
Účel čerpání dotace: 
</t>
    </r>
    <r>
      <rPr>
        <sz val="11"/>
        <rFont val="Calibri"/>
        <family val="2"/>
        <charset val="238"/>
        <scheme val="minor"/>
      </rPr>
      <t xml:space="preserve">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</si>
  <si>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Start98 z.s. </t>
  </si>
  <si>
    <t>Florbalové dny Prahy 11</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</si>
  <si>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Finanční podpora sportovní akce pro veřejnost, primárně s důrazem na mládež a žáky ZŠ.</t>
    </r>
    <r>
      <rPr>
        <b/>
        <sz val="11"/>
        <rFont val="Calibri"/>
        <family val="2"/>
        <charset val="238"/>
        <scheme val="minor"/>
      </rPr>
      <t xml:space="preserve">
Cíl projektu: </t>
    </r>
    <r>
      <rPr>
        <sz val="11"/>
        <rFont val="Calibri"/>
        <family val="2"/>
        <charset val="238"/>
        <scheme val="minor"/>
      </rPr>
      <t>Pozitivní motivace mládeže ke sportu a zdravému životnímu stylu. Klub nabízí jarní týden s florbalem zdarma.</t>
    </r>
    <r>
      <rPr>
        <b/>
        <sz val="11"/>
        <rFont val="Calibri"/>
        <family val="2"/>
        <charset val="238"/>
        <scheme val="minor"/>
      </rPr>
      <t xml:space="preserve">
Popis projektu: </t>
    </r>
    <r>
      <rPr>
        <sz val="11"/>
        <rFont val="Calibri"/>
        <family val="2"/>
        <charset val="238"/>
        <scheme val="minor"/>
      </rPr>
      <t xml:space="preserve">Projekt se zaměřuje primárně na budování kladného vztahu ke sportu, nabídnutí alternativy k pasivnímu způsobu života. 
V rámci projektu budou postaveny dočasné venkovní florbalové arény které budou sloužit pro Florbalové dny Prahy 11, a to v areálu ZŠ Donovalská a v areálu ZŠ K Milíčovu, případně na dalších ZŠ na Praze 11. Cílová skupina projektu je mládež od 5 let. </t>
    </r>
    <r>
      <rPr>
        <b/>
        <sz val="11"/>
        <rFont val="Calibri"/>
        <family val="2"/>
        <charset val="238"/>
        <scheme val="minor"/>
      </rPr>
      <t xml:space="preserve">
Přínos projektu pro MČ Praha 11: </t>
    </r>
    <r>
      <rPr>
        <sz val="11"/>
        <rFont val="Calibri"/>
        <family val="2"/>
        <charset val="238"/>
        <scheme val="minor"/>
      </rPr>
      <t xml:space="preserve"> Sportovní vyžití pro širokou veřejnost a obyvatele Prahy 11. 
</t>
    </r>
    <r>
      <rPr>
        <b/>
        <sz val="11"/>
        <rFont val="Calibri"/>
        <family val="2"/>
        <charset val="238"/>
        <scheme val="minor"/>
      </rPr>
      <t xml:space="preserve">Historie konání projektu na Praze 11: </t>
    </r>
    <r>
      <rPr>
        <sz val="11"/>
        <rFont val="Calibri"/>
        <family val="2"/>
        <charset val="238"/>
        <scheme val="minor"/>
      </rPr>
      <t xml:space="preserve">pravidelné působení na Praze 11 
</t>
    </r>
    <r>
      <rPr>
        <b/>
        <sz val="11"/>
        <rFont val="Calibri"/>
        <family val="2"/>
        <charset val="238"/>
        <scheme val="minor"/>
      </rPr>
      <t>Rozsah projektu:</t>
    </r>
    <r>
      <rPr>
        <sz val="11"/>
        <rFont val="Calibri"/>
        <family val="2"/>
        <charset val="238"/>
        <scheme val="minor"/>
      </rPr>
      <t xml:space="preserve"> Projekt bude mít přesah i za hranice MČ Praha 11.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Venkovní aréna ZŠ Donovalská. 
</t>
    </r>
    <r>
      <rPr>
        <b/>
        <sz val="11"/>
        <rFont val="Calibri"/>
        <family val="2"/>
        <charset val="238"/>
        <scheme val="minor"/>
      </rPr>
      <t>Termín konání projektu:</t>
    </r>
    <r>
      <rPr>
        <sz val="11"/>
        <rFont val="Calibri"/>
        <family val="2"/>
        <charset val="238"/>
        <scheme val="minor"/>
      </rPr>
      <t xml:space="preserve"> květen - červen 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185 000 Kč. 
</t>
    </r>
    <r>
      <rPr>
        <b/>
        <sz val="11"/>
        <rFont val="Calibri"/>
        <family val="2"/>
        <charset val="238"/>
        <scheme val="minor"/>
      </rPr>
      <t xml:space="preserve">Celkový počet účastníků: </t>
    </r>
    <r>
      <rPr>
        <sz val="11"/>
        <rFont val="Calibri"/>
        <family val="2"/>
        <charset val="238"/>
        <scheme val="minor"/>
      </rPr>
      <t xml:space="preserve">odhad na základě minulých let 1250 dětí a 220 doprovod dětí.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</si>
  <si>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Podpora sportovní činnosti a volnočasových aktivit v oblasti sportu</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</si>
  <si>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Podpora nejmladší a nejstarší generace ve sportovních aktivitách obyvatel na Jižním Městě.
</t>
    </r>
    <r>
      <rPr>
        <b/>
        <sz val="11"/>
        <rFont val="Calibri"/>
        <family val="2"/>
        <charset val="238"/>
        <scheme val="minor"/>
      </rPr>
      <t xml:space="preserve">Cíl projektu: </t>
    </r>
    <r>
      <rPr>
        <sz val="11"/>
        <rFont val="Calibri"/>
        <family val="2"/>
        <charset val="238"/>
        <scheme val="minor"/>
      </rPr>
      <t xml:space="preserve">Cílem je celoroční organizace sportovní činnosti mládeže a seniorů na Jižním Městě.
</t>
    </r>
    <r>
      <rPr>
        <b/>
        <sz val="11"/>
        <rFont val="Calibri"/>
        <family val="2"/>
        <charset val="238"/>
        <scheme val="minor"/>
      </rPr>
      <t xml:space="preserve">Popis projektu: 
</t>
    </r>
    <r>
      <rPr>
        <sz val="11"/>
        <rFont val="Calibri"/>
        <family val="2"/>
        <charset val="238"/>
        <scheme val="minor"/>
      </rPr>
      <t xml:space="preserve">Oddíl Mladého sportovce se zaměřuje na všestrannou motoriku a základy sportovních her
Oddíl seniorů je zaměřen na cvičení, správné dýchání a protažení těla, vzájemná podpora seniorů. 
</t>
    </r>
    <r>
      <rPr>
        <b/>
        <sz val="11"/>
        <rFont val="Calibri"/>
        <family val="2"/>
        <charset val="238"/>
        <scheme val="minor"/>
      </rPr>
      <t>Průběh projektu:</t>
    </r>
    <r>
      <rPr>
        <sz val="11"/>
        <rFont val="Calibri"/>
        <family val="2"/>
        <charset val="238"/>
        <scheme val="minor"/>
      </rPr>
      <t xml:space="preserve"> celoroční pravidelné cvičení. 
</t>
    </r>
    <r>
      <rPr>
        <b/>
        <sz val="11"/>
        <rFont val="Calibri"/>
        <family val="2"/>
        <charset val="238"/>
        <scheme val="minor"/>
      </rPr>
      <t>Cílová skupina projektu</t>
    </r>
    <r>
      <rPr>
        <sz val="11"/>
        <rFont val="Calibri"/>
        <family val="2"/>
        <charset val="238"/>
        <scheme val="minor"/>
      </rPr>
      <t xml:space="preserve">: děti do 18 let a senioři 65+. Dlouhodobá sportovní činnost na MČ Praha 11.  
</t>
    </r>
    <r>
      <rPr>
        <b/>
        <sz val="11"/>
        <rFont val="Calibri"/>
        <family val="2"/>
        <charset val="238"/>
        <scheme val="minor"/>
      </rPr>
      <t xml:space="preserve">Přínos projektu pro MČ Praha 11: </t>
    </r>
    <r>
      <rPr>
        <sz val="11"/>
        <rFont val="Calibri"/>
        <family val="2"/>
        <charset val="238"/>
        <scheme val="minor"/>
      </rPr>
      <t xml:space="preserve">Spolek svojí pravidelnou sportovní činností a nabídkou mnoha sportů se snaží pokrýt zájem občanů MČ Praha 11.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Hala TJ JM Chodov.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100 000 Kč. 
</t>
    </r>
    <r>
      <rPr>
        <b/>
        <sz val="11"/>
        <rFont val="Calibri"/>
        <family val="2"/>
        <charset val="238"/>
        <scheme val="minor"/>
      </rPr>
      <t xml:space="preserve">Celkový počet účastníků: </t>
    </r>
    <r>
      <rPr>
        <sz val="11"/>
        <rFont val="Calibri"/>
        <family val="2"/>
        <charset val="238"/>
        <scheme val="minor"/>
      </rPr>
      <t xml:space="preserve">78.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</si>
  <si>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Traverza z.s. </t>
  </si>
  <si>
    <t>Florbalové Gala 2026</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</si>
  <si>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Finanční pomoc s pořádáním akce spojené s ukončením florbalové sezony 2025/26.</t>
    </r>
    <r>
      <rPr>
        <b/>
        <sz val="11"/>
        <rFont val="Calibri"/>
        <family val="2"/>
        <charset val="238"/>
        <scheme val="minor"/>
      </rPr>
      <t xml:space="preserve">
Cíl projektu: </t>
    </r>
    <r>
      <rPr>
        <sz val="11"/>
        <rFont val="Calibri"/>
        <family val="2"/>
        <charset val="238"/>
        <scheme val="minor"/>
      </rPr>
      <t xml:space="preserve">Posílit soudržnost florbalové komunity; rodinná atmosféra a prolnutí všech věkových i výkonnostních složek s rodiči, podporovateli florbalu, fanoušky, obyvateli Prahy 11, včetně politických představitelů. </t>
    </r>
    <r>
      <rPr>
        <b/>
        <sz val="11"/>
        <rFont val="Calibri"/>
        <family val="2"/>
        <charset val="238"/>
        <scheme val="minor"/>
      </rPr>
      <t xml:space="preserve">
Popis projektu: </t>
    </r>
    <r>
      <rPr>
        <sz val="11"/>
        <rFont val="Calibri"/>
        <family val="2"/>
        <charset val="238"/>
        <scheme val="minor"/>
      </rPr>
      <t xml:space="preserve">Akce se zaměřuje na podporu florbalového hnutí, které má na Praze 11 velkou tradici. </t>
    </r>
    <r>
      <rPr>
        <b/>
        <sz val="11"/>
        <rFont val="Calibri"/>
        <family val="2"/>
        <charset val="238"/>
        <scheme val="minor"/>
      </rPr>
      <t xml:space="preserve">
Přínos projektu pro MČ Praha 11: </t>
    </r>
    <r>
      <rPr>
        <sz val="11"/>
        <rFont val="Calibri"/>
        <family val="2"/>
        <charset val="238"/>
        <scheme val="minor"/>
      </rPr>
      <t>Projekt</t>
    </r>
    <r>
      <rPr>
        <b/>
        <sz val="11"/>
        <rFont val="Calibri"/>
        <family val="2"/>
        <charset val="238"/>
        <scheme val="minor"/>
      </rPr>
      <t xml:space="preserve"> </t>
    </r>
    <r>
      <rPr>
        <sz val="11"/>
        <rFont val="Calibri"/>
        <family val="2"/>
        <charset val="238"/>
        <scheme val="minor"/>
      </rPr>
      <t xml:space="preserve">napomáhá smysluplnému využití volného času a vede členy i obyvatele Jižního Města ke zdravému životnímu stylu.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Ne.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Sportovní hala Jižní Město a areál ZŠ Květňák. 
</t>
    </r>
    <r>
      <rPr>
        <b/>
        <sz val="11"/>
        <rFont val="Calibri"/>
        <family val="2"/>
        <charset val="238"/>
        <scheme val="minor"/>
      </rPr>
      <t>Termín konání projektu:</t>
    </r>
    <r>
      <rPr>
        <sz val="11"/>
        <rFont val="Calibri"/>
        <family val="2"/>
        <charset val="238"/>
        <scheme val="minor"/>
      </rPr>
      <t xml:space="preserve"> červen 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93 900 Kč. 
</t>
    </r>
    <r>
      <rPr>
        <b/>
        <sz val="11"/>
        <rFont val="Calibri"/>
        <family val="2"/>
        <charset val="238"/>
        <scheme val="minor"/>
      </rPr>
      <t xml:space="preserve">Celkový počet účastníků: </t>
    </r>
    <r>
      <rPr>
        <sz val="11"/>
        <rFont val="Calibri"/>
        <family val="2"/>
        <charset val="238"/>
        <scheme val="minor"/>
      </rPr>
      <t xml:space="preserve">380.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</si>
  <si>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Stolní tenis pro všechny</t>
  </si>
  <si>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Oddíl stolního tenisu rád zapojí všechny spoluobčany do aktivního prožití jarních dní s cílem umožnit všem věkovým kategoriím na Praze 11 aktivně trávit volný čas sportovní aktivitou. </t>
    </r>
    <r>
      <rPr>
        <b/>
        <sz val="11"/>
        <rFont val="Calibri"/>
        <family val="2"/>
        <charset val="238"/>
        <scheme val="minor"/>
      </rPr>
      <t xml:space="preserve">
Cíl projektu: </t>
    </r>
    <r>
      <rPr>
        <sz val="11"/>
        <rFont val="Calibri"/>
        <family val="2"/>
        <charset val="238"/>
        <scheme val="minor"/>
      </rPr>
      <t>Aktivní trávení volného času neregistrované veřejnosti, seniorů a začínající mládeže sportovní aktivitou.</t>
    </r>
    <r>
      <rPr>
        <b/>
        <sz val="11"/>
        <rFont val="Calibri"/>
        <family val="2"/>
        <charset val="238"/>
        <scheme val="minor"/>
      </rPr>
      <t xml:space="preserve">
Popis projektu: </t>
    </r>
    <r>
      <rPr>
        <sz val="11"/>
        <rFont val="Calibri"/>
        <family val="2"/>
        <charset val="238"/>
        <scheme val="minor"/>
      </rPr>
      <t xml:space="preserve">Zaměření projektu je na mládež, veřejnost a seniory. Organizování turnajů pro neregistrovanou veřejnost, seniory a začínající mládež (turnaje MINIKIDS) v herně stolního tenisu v Brandlově ulici - vždy minimálně 2-3 turnaje pro každou kategorii. Cílovou skupinou jsou děti ročníků 2012 a mladší a senioři nad 55 let věku. </t>
    </r>
    <r>
      <rPr>
        <b/>
        <sz val="11"/>
        <rFont val="Calibri"/>
        <family val="2"/>
        <charset val="238"/>
        <scheme val="minor"/>
      </rPr>
      <t xml:space="preserve">
Přínos projektu pro MČ Praha 11: </t>
    </r>
    <r>
      <rPr>
        <sz val="11"/>
        <rFont val="Calibri"/>
        <family val="2"/>
        <charset val="238"/>
        <scheme val="minor"/>
      </rPr>
      <t xml:space="preserve">Nabídka výjimečné formy sportování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bude mít přesah i za hranice MČ Praha 11. Zúčastnit se může kdokoliv 
</t>
    </r>
    <r>
      <rPr>
        <b/>
        <sz val="11"/>
        <rFont val="Calibri"/>
        <family val="2"/>
        <charset val="238"/>
        <scheme val="minor"/>
      </rPr>
      <t>Výše vstupného pro účastníky:</t>
    </r>
    <r>
      <rPr>
        <sz val="11"/>
        <rFont val="Calibri"/>
        <family val="2"/>
        <charset val="238"/>
        <scheme val="minor"/>
      </rPr>
      <t xml:space="preserve"> 100 Kč pro dospělé ve věku 19-64 let. Ostatní zdarma.
</t>
    </r>
    <r>
      <rPr>
        <b/>
        <sz val="11"/>
        <rFont val="Calibri"/>
        <family val="2"/>
        <charset val="238"/>
        <scheme val="minor"/>
      </rPr>
      <t>Výše vstupného pro diváky:</t>
    </r>
    <r>
      <rPr>
        <sz val="11"/>
        <rFont val="Calibri"/>
        <family val="2"/>
        <charset val="238"/>
        <scheme val="minor"/>
      </rPr>
      <t xml:space="preserve"> Zdarma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specializovaná herna stolního tenisu, Brandlova 1386/21, Praha 11.
</t>
    </r>
    <r>
      <rPr>
        <b/>
        <sz val="11"/>
        <rFont val="Calibri"/>
        <family val="2"/>
        <charset val="238"/>
        <scheme val="minor"/>
      </rPr>
      <t>Termín konání projektu:</t>
    </r>
    <r>
      <rPr>
        <sz val="11"/>
        <rFont val="Calibri"/>
        <family val="2"/>
        <charset val="238"/>
        <scheme val="minor"/>
      </rPr>
      <t xml:space="preserve"> květen-červen 2026, pátky od 14 hod. děti, od 18 hod. senioři, neděle od 14 hod. pro širokou veřejnost.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87 000 Kč. 
</t>
    </r>
    <r>
      <rPr>
        <b/>
        <sz val="11"/>
        <rFont val="Calibri"/>
        <family val="2"/>
        <charset val="238"/>
        <scheme val="minor"/>
      </rPr>
      <t xml:space="preserve">Celkový počet účastníků: </t>
    </r>
    <r>
      <rPr>
        <sz val="11"/>
        <rFont val="Calibri"/>
        <family val="2"/>
        <charset val="238"/>
        <scheme val="minor"/>
      </rPr>
      <t xml:space="preserve">110.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</si>
  <si>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YMCA Praha </t>
  </si>
  <si>
    <t>Sportovní a volnočasové aktivity YMCA na Jedenáctce</t>
  </si>
  <si>
    <t>Základní škola a Střední škola, Praha 4, Kupeckého 576</t>
  </si>
  <si>
    <t>"Hurá na vodu" - návazné pokračování - 1. kolo s novými žáky</t>
  </si>
  <si>
    <r>
      <t>Termín čerpání dotace:</t>
    </r>
    <r>
      <rPr>
        <sz val="11"/>
        <rFont val="Calibri"/>
        <family val="2"/>
        <charset val="238"/>
        <scheme val="minor"/>
      </rPr>
      <t xml:space="preserve"> od 1.1.2026 do 30.6.2026</t>
    </r>
    <r>
      <rPr>
        <b/>
        <sz val="11"/>
        <rFont val="Calibri"/>
        <family val="2"/>
        <charset val="238"/>
        <scheme val="minor"/>
      </rPr>
      <t xml:space="preserve">
Zdůvodnění žádosti o dotaci:</t>
    </r>
    <r>
      <rPr>
        <sz val="11"/>
        <rFont val="Calibri"/>
        <family val="2"/>
        <charset val="238"/>
        <scheme val="minor"/>
      </rPr>
      <t xml:space="preserve"> Možnost zúčastnit se akce i pro žáky, jejichž rodiče nemají dostatek financí. </t>
    </r>
    <r>
      <rPr>
        <b/>
        <sz val="11"/>
        <rFont val="Calibri"/>
        <family val="2"/>
        <charset val="238"/>
        <scheme val="minor"/>
      </rPr>
      <t xml:space="preserve">
Cíl projektu: </t>
    </r>
    <r>
      <rPr>
        <sz val="11"/>
        <rFont val="Calibri"/>
        <family val="2"/>
        <charset val="238"/>
        <scheme val="minor"/>
      </rPr>
      <t>Týmová spolupráce, zážitková pedagogika, pohyb na čerstvém vzduchu, smysluplné trávení volného času pro sídlištní děti.</t>
    </r>
    <r>
      <rPr>
        <b/>
        <sz val="11"/>
        <rFont val="Calibri"/>
        <family val="2"/>
        <charset val="238"/>
        <scheme val="minor"/>
      </rPr>
      <t xml:space="preserve">
Popis projektu: </t>
    </r>
    <r>
      <rPr>
        <sz val="11"/>
        <rFont val="Calibri"/>
        <family val="2"/>
        <charset val="238"/>
        <scheme val="minor"/>
      </rPr>
      <t xml:space="preserve">Projekt je zaměřen na zlepšení fyzické kondice, preventivní akce, poznávání jiného sportu, opakování akce po předešlých úspěších. Sjíždějí řeky Vltavy z Vyššího Brodu do Zlaté Koruny. Cílovou skupinou projektu jsou žáci 2. stupně naší školy.  </t>
    </r>
    <r>
      <rPr>
        <b/>
        <sz val="11"/>
        <rFont val="Calibri"/>
        <family val="2"/>
        <charset val="238"/>
        <scheme val="minor"/>
      </rPr>
      <t xml:space="preserve">
Přínos projektu pro MČ Praha 11: </t>
    </r>
    <r>
      <rPr>
        <sz val="11"/>
        <rFont val="Calibri"/>
        <family val="2"/>
        <charset val="238"/>
        <scheme val="minor"/>
      </rPr>
      <t xml:space="preserve">Poskytnutí možnosti žákům školy zapojit se do zdravého a aktivního životního stylu. Posílení komunitního života propojením různých věkových skupin a vytvoření pevnějších vazeb mezi žáky. Propagace MČ účasti na vodácké akci - MČ podporovatel sportu a volnočasových aktivit. Ekologická výchova - součástí akce bude také edukace o ochraně přírody a odpovědném chování na vodě.  </t>
    </r>
    <r>
      <rPr>
        <b/>
        <sz val="11"/>
        <rFont val="Calibri"/>
        <family val="2"/>
        <charset val="238"/>
        <scheme val="minor"/>
      </rPr>
      <t xml:space="preserve">
Historie konání projektu na Praze 11: </t>
    </r>
    <r>
      <rPr>
        <sz val="11"/>
        <rFont val="Calibri"/>
        <family val="2"/>
        <charset val="238"/>
        <scheme val="minor"/>
      </rPr>
      <t>Obdobný projekt s podporou MČ Praha 11"Hurá na vodu" se konal v r. 2023, 2024 a 2025.</t>
    </r>
    <r>
      <rPr>
        <b/>
        <sz val="11"/>
        <rFont val="Calibri"/>
        <family val="2"/>
        <charset val="238"/>
        <scheme val="minor"/>
      </rPr>
      <t xml:space="preserve">
Rozsah projektu: </t>
    </r>
    <r>
      <rPr>
        <sz val="11"/>
        <rFont val="Calibri"/>
        <family val="2"/>
        <charset val="238"/>
        <scheme val="minor"/>
      </rPr>
      <t>Projekt je pouze lokálního charakteru, ale bude mít přesah i za hranice MČ Praha 11.</t>
    </r>
    <r>
      <rPr>
        <b/>
        <sz val="11"/>
        <rFont val="Calibri"/>
        <family val="2"/>
        <charset val="238"/>
        <scheme val="minor"/>
      </rPr>
      <t xml:space="preserve">
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t>
    </r>
    <r>
      <rPr>
        <b/>
        <sz val="11"/>
        <rFont val="Calibri"/>
        <family val="2"/>
        <charset val="238"/>
        <scheme val="minor"/>
      </rPr>
      <t xml:space="preserve">
Projekt je určen široké veřejnosti účastníků: </t>
    </r>
    <r>
      <rPr>
        <sz val="11"/>
        <rFont val="Calibri"/>
        <family val="2"/>
        <charset val="238"/>
        <scheme val="minor"/>
      </rPr>
      <t>pouze omezenému okruhu-žáci školy, rodiče a učitelé.</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Vltava, Vyšší Brod - Zlatá Koruna.</t>
    </r>
    <r>
      <rPr>
        <b/>
        <sz val="11"/>
        <rFont val="Calibri"/>
        <family val="2"/>
        <charset val="238"/>
        <scheme val="minor"/>
      </rPr>
      <t xml:space="preserve">
Termín konání projektu: </t>
    </r>
    <r>
      <rPr>
        <sz val="11"/>
        <rFont val="Calibri"/>
        <family val="2"/>
        <charset val="238"/>
        <scheme val="minor"/>
      </rPr>
      <t>červen 2026.</t>
    </r>
    <r>
      <rPr>
        <b/>
        <sz val="11"/>
        <rFont val="Calibri"/>
        <family val="2"/>
        <charset val="238"/>
        <scheme val="minor"/>
      </rPr>
      <t xml:space="preserve">
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18 000 Kč.
</t>
    </r>
    <r>
      <rPr>
        <b/>
        <sz val="11"/>
        <rFont val="Calibri"/>
        <family val="2"/>
        <charset val="238"/>
        <scheme val="minor"/>
      </rPr>
      <t xml:space="preserve">Celkový počet účastníků: </t>
    </r>
    <r>
      <rPr>
        <sz val="11"/>
        <rFont val="Calibri"/>
        <family val="2"/>
        <charset val="238"/>
        <scheme val="minor"/>
      </rPr>
      <t>22</t>
    </r>
    <r>
      <rPr>
        <b/>
        <sz val="11"/>
        <rFont val="Calibri"/>
        <family val="2"/>
        <charset val="238"/>
        <scheme val="minor"/>
      </rPr>
      <t xml:space="preserve">
Účel čerpání dotace: </t>
    </r>
    <r>
      <rPr>
        <sz val="11"/>
        <rFont val="Calibri"/>
        <family val="2"/>
        <charset val="238"/>
        <scheme val="minor"/>
      </rPr>
      <t xml:space="preserve">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</si>
  <si>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24. </t>
  </si>
  <si>
    <t xml:space="preserve">25. </t>
  </si>
  <si>
    <t xml:space="preserve">26. </t>
  </si>
  <si>
    <t xml:space="preserve">27. </t>
  </si>
  <si>
    <t>21.</t>
  </si>
  <si>
    <t>22.</t>
  </si>
  <si>
    <t>23.</t>
  </si>
  <si>
    <t xml:space="preserve">Aliance dětského plavání z.s. </t>
  </si>
  <si>
    <t xml:space="preserve">po termínu </t>
  </si>
  <si>
    <t xml:space="preserve">Nový žadatel </t>
  </si>
  <si>
    <t xml:space="preserve">Nežádali </t>
  </si>
  <si>
    <t xml:space="preserve">v termínu </t>
  </si>
  <si>
    <t xml:space="preserve">Po termínu </t>
  </si>
  <si>
    <t xml:space="preserve">Po termínu 
</t>
  </si>
  <si>
    <t xml:space="preserve">Senior fitnes z.s.
</t>
  </si>
  <si>
    <r>
      <t>Termín čerpání dotace:</t>
    </r>
    <r>
      <rPr>
        <sz val="11"/>
        <rFont val="Calibri"/>
        <family val="2"/>
        <charset val="238"/>
        <scheme val="minor"/>
      </rPr>
      <t xml:space="preserve"> MC Domeček od 1.1.2026 do 30.6.2026, NZDM Ymkárium od 1.1.2026 do 30.6.2026</t>
    </r>
    <r>
      <rPr>
        <b/>
        <sz val="11"/>
        <rFont val="Calibri"/>
        <family val="2"/>
        <charset val="238"/>
        <scheme val="minor"/>
      </rPr>
      <t xml:space="preserve">
Zdůvodnění žádosti o dotaci:</t>
    </r>
    <r>
      <rPr>
        <sz val="11"/>
        <rFont val="Calibri"/>
        <family val="2"/>
        <charset val="238"/>
        <scheme val="minor"/>
      </rPr>
      <t xml:space="preserve"> 
MC Domeček - pravidelně po celý rok dopolední herna se strukturovanou aktivitou. 
NZDM Ymkárium - aktivity určené dětem a mladým lidem od 6 do 26 let, kteří nemohou nebo nechtějí navštěvovat organizované volnočasové aktivity. Návštěvníci klubu jsou ohroženi sociálně nežádoucími jevy či zažívají nepříznivé sociální situace. </t>
    </r>
    <r>
      <rPr>
        <b/>
        <sz val="11"/>
        <rFont val="Calibri"/>
        <family val="2"/>
        <charset val="238"/>
        <scheme val="minor"/>
      </rPr>
      <t xml:space="preserve">
Cíl projektu: </t>
    </r>
    <r>
      <rPr>
        <sz val="11"/>
        <rFont val="Calibri"/>
        <family val="2"/>
        <charset val="238"/>
        <scheme val="minor"/>
      </rPr>
      <t>MC Domeček - cvičení s dětmi a rodiči ve věku 0 - 3 roky. 
NZDM Ymkárium - cvičení s dětmi a mládeži 6 - 18 let. Naučit starší děti spoluorganizovat akce.</t>
    </r>
    <r>
      <rPr>
        <b/>
        <sz val="11"/>
        <rFont val="Calibri"/>
        <family val="2"/>
        <charset val="238"/>
        <scheme val="minor"/>
      </rPr>
      <t xml:space="preserve">
Popis projektu: </t>
    </r>
    <r>
      <rPr>
        <sz val="11"/>
        <rFont val="Calibri"/>
        <family val="2"/>
        <charset val="238"/>
        <scheme val="minor"/>
      </rPr>
      <t xml:space="preserve">MC Domeček - mnoho aktivit pro děti, setkávání  matek s dětmi a sdílení společného tématu. Podpora pravidelného cvičení a zdravý psychomotorický vývoj dětí. Cílová skupina - rodiny s dětmi ve věku 0 - 3 roky z Prahy 11. 
NZDM Ymkárium - Cílová skupina - děti a mládež ve věku 6 - 18 let z Prahy 11. </t>
    </r>
    <r>
      <rPr>
        <b/>
        <sz val="11"/>
        <rFont val="Calibri"/>
        <family val="2"/>
        <charset val="238"/>
        <scheme val="minor"/>
      </rPr>
      <t xml:space="preserve"> </t>
    </r>
    <r>
      <rPr>
        <sz val="11"/>
        <rFont val="Calibri"/>
        <family val="2"/>
        <charset val="238"/>
        <scheme val="minor"/>
      </rPr>
      <t xml:space="preserve">   </t>
    </r>
    <r>
      <rPr>
        <b/>
        <sz val="11"/>
        <rFont val="Calibri"/>
        <family val="2"/>
        <charset val="238"/>
        <scheme val="minor"/>
      </rPr>
      <t xml:space="preserve">
Přínos projektu pro MČ Praha 11: </t>
    </r>
    <r>
      <rPr>
        <sz val="11"/>
        <rFont val="Calibri"/>
        <family val="2"/>
        <charset val="238"/>
        <scheme val="minor"/>
      </rPr>
      <t xml:space="preserve">Doplnění volnočasových aktivit na území MČ Praha 11.   </t>
    </r>
    <r>
      <rPr>
        <b/>
        <sz val="11"/>
        <rFont val="Calibri"/>
        <family val="2"/>
        <charset val="238"/>
        <scheme val="minor"/>
      </rPr>
      <t xml:space="preserve">
Historie konání projektu na Praze 11: </t>
    </r>
    <r>
      <rPr>
        <sz val="11"/>
        <rFont val="Calibri"/>
        <family val="2"/>
        <charset val="238"/>
        <scheme val="minor"/>
      </rPr>
      <t xml:space="preserve">Spolek působí na Praze 11 dlouhodobě a pořádá tento projekt pravidelně každý rok.  </t>
    </r>
    <r>
      <rPr>
        <b/>
        <sz val="11"/>
        <rFont val="Calibri"/>
        <family val="2"/>
        <charset val="238"/>
        <scheme val="minor"/>
      </rPr>
      <t xml:space="preserve">
Rozsah projektu: </t>
    </r>
    <r>
      <rPr>
        <sz val="11"/>
        <rFont val="Calibri"/>
        <family val="2"/>
        <charset val="238"/>
        <scheme val="minor"/>
      </rPr>
      <t xml:space="preserve">Projekt je pouze lokálního charakteru. </t>
    </r>
    <r>
      <rPr>
        <b/>
        <sz val="11"/>
        <rFont val="Calibri"/>
        <family val="2"/>
        <charset val="238"/>
        <scheme val="minor"/>
      </rPr>
      <t xml:space="preserve">
Výše vstupného pro účastníky:</t>
    </r>
    <r>
      <rPr>
        <sz val="11"/>
        <rFont val="Calibri"/>
        <family val="2"/>
        <charset val="238"/>
        <scheme val="minor"/>
      </rPr>
      <t xml:space="preserve"> Akce MC Domeček 130 - 250 Kč, NZDM  5-50 Kč (poplatek má spíše výchovný charakter), cena herny je 100 Kč celé dopoledne.
</t>
    </r>
    <r>
      <rPr>
        <b/>
        <sz val="11"/>
        <rFont val="Calibri"/>
        <family val="2"/>
        <charset val="238"/>
        <scheme val="minor"/>
      </rPr>
      <t>Výše vstupného pro diváky:</t>
    </r>
    <r>
      <rPr>
        <sz val="11"/>
        <rFont val="Calibri"/>
        <family val="2"/>
        <charset val="238"/>
        <scheme val="minor"/>
      </rPr>
      <t xml:space="preserve"> 0 Kč.</t>
    </r>
    <r>
      <rPr>
        <b/>
        <sz val="11"/>
        <rFont val="Calibri"/>
        <family val="2"/>
        <charset val="238"/>
        <scheme val="minor"/>
      </rPr>
      <t xml:space="preserve">
Projekt je určen široké veřejnosti účastníků: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Ne.</t>
    </r>
    <r>
      <rPr>
        <b/>
        <sz val="11"/>
        <rFont val="Calibri"/>
        <family val="2"/>
        <charset val="238"/>
        <scheme val="minor"/>
      </rPr>
      <t xml:space="preserve">
Místo konání projektu: </t>
    </r>
    <r>
      <rPr>
        <sz val="11"/>
        <rFont val="Calibri"/>
        <family val="2"/>
        <charset val="238"/>
        <scheme val="minor"/>
      </rPr>
      <t>Mateřské centrum Domeček (KCMT):  U Modré školy 1 a Nízkoprahový klub Ymkárium: Tererova 1551/8.</t>
    </r>
    <r>
      <rPr>
        <b/>
        <sz val="11"/>
        <rFont val="Calibri"/>
        <family val="2"/>
        <charset val="238"/>
        <scheme val="minor"/>
      </rPr>
      <t xml:space="preserve">
Termín konání projektu:</t>
    </r>
    <r>
      <rPr>
        <sz val="11"/>
        <rFont val="Calibri"/>
        <family val="2"/>
        <charset val="238"/>
        <scheme val="minor"/>
      </rPr>
      <t xml:space="preserve"> od 1.1.2026 do 30.6.2026.</t>
    </r>
    <r>
      <rPr>
        <b/>
        <sz val="11"/>
        <rFont val="Calibri"/>
        <family val="2"/>
        <charset val="238"/>
        <scheme val="minor"/>
      </rPr>
      <t xml:space="preserve">
Projekt bude realizován za podmínek:</t>
    </r>
    <r>
      <rPr>
        <sz val="11"/>
        <rFont val="Calibri"/>
        <family val="2"/>
        <charset val="238"/>
        <scheme val="minor"/>
      </rPr>
      <t xml:space="preserve"> Pouze s finanční podporou MČ Praha 11 v minimální výši 40.000 Kč.
</t>
    </r>
    <r>
      <rPr>
        <b/>
        <sz val="11"/>
        <rFont val="Calibri"/>
        <family val="2"/>
        <charset val="238"/>
        <scheme val="minor"/>
      </rPr>
      <t xml:space="preserve">Celkové předpokládané výdaje na projekt: </t>
    </r>
    <r>
      <rPr>
        <sz val="11"/>
        <rFont val="Calibri"/>
        <family val="2"/>
        <charset val="238"/>
        <scheme val="minor"/>
      </rPr>
      <t>93 800 Kč.</t>
    </r>
    <r>
      <rPr>
        <b/>
        <sz val="11"/>
        <rFont val="Calibri"/>
        <family val="2"/>
        <charset val="238"/>
        <scheme val="minor"/>
      </rPr>
      <t xml:space="preserve">
Celkový počet účastníků: </t>
    </r>
    <r>
      <rPr>
        <sz val="11"/>
        <rFont val="Calibri"/>
        <family val="2"/>
        <charset val="238"/>
        <scheme val="minor"/>
      </rPr>
      <t>280.</t>
    </r>
    <r>
      <rPr>
        <b/>
        <sz val="11"/>
        <rFont val="Calibri"/>
        <family val="2"/>
        <charset val="238"/>
        <scheme val="minor"/>
      </rPr>
      <t xml:space="preserve">
Účel čerpání dotace: </t>
    </r>
    <r>
      <rPr>
        <sz val="11"/>
        <rFont val="Calibri"/>
        <family val="2"/>
        <charset val="238"/>
        <scheme val="minor"/>
      </rPr>
      <t xml:space="preserve">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</si>
  <si>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t xml:space="preserve">nový žadatel </t>
  </si>
  <si>
    <t xml:space="preserve">v roce 2025 nežádali </t>
  </si>
  <si>
    <t>odmítli dotaci v roce 2025</t>
  </si>
  <si>
    <t>nežádali v roce 2025</t>
  </si>
  <si>
    <t>Nežádali v roce 2025</t>
  </si>
  <si>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Žádost podávána z důvodu rostoucích provozních nákladů, které výrazně zatěžují rozpočet spolku a z důvodu dostupnosti tanečních aktivit pro širokou veřejnost nechce spolek navyšovat členské příspěvky.
</t>
    </r>
    <r>
      <rPr>
        <b/>
        <sz val="11"/>
        <rFont val="Calibri"/>
        <family val="2"/>
        <charset val="238"/>
        <scheme val="minor"/>
      </rPr>
      <t xml:space="preserve">Popis pravidelné celoroční činnosti: </t>
    </r>
    <r>
      <rPr>
        <sz val="11"/>
        <rFont val="Calibri"/>
        <family val="2"/>
        <charset val="238"/>
        <scheme val="minor"/>
      </rPr>
      <t xml:space="preserve">Rozvoj v oblasti uměleckého tance. Děti dochází každý týden na lekce. 
</t>
    </r>
    <r>
      <rPr>
        <b/>
        <sz val="11"/>
        <rFont val="Calibri"/>
        <family val="2"/>
        <charset val="238"/>
        <scheme val="minor"/>
      </rPr>
      <t>Hlavní cíl činnosti organizace:</t>
    </r>
    <r>
      <rPr>
        <sz val="11"/>
        <rFont val="Calibri"/>
        <family val="2"/>
        <charset val="238"/>
        <scheme val="minor"/>
      </rPr>
      <t xml:space="preserve"> Umělecký nevýkonnostní tanec.
</t>
    </r>
    <r>
      <rPr>
        <b/>
        <sz val="11"/>
        <rFont val="Calibri"/>
        <family val="2"/>
        <charset val="238"/>
        <scheme val="minor"/>
      </rPr>
      <t>Sportovní/volnočasové zaměření organizace:</t>
    </r>
    <r>
      <rPr>
        <sz val="11"/>
        <rFont val="Calibri"/>
        <family val="2"/>
        <charset val="238"/>
        <scheme val="minor"/>
      </rPr>
      <t xml:space="preserve"> Sportovní zaměření.
</t>
    </r>
    <r>
      <rPr>
        <b/>
        <sz val="11"/>
        <rFont val="Calibri"/>
        <family val="2"/>
        <charset val="238"/>
        <scheme val="minor"/>
      </rPr>
      <t xml:space="preserve">Přínos činnosti organizace  pro MČ Praha 11 a pro obyvatele Prahy 11: </t>
    </r>
    <r>
      <rPr>
        <sz val="11"/>
        <rFont val="Calibri"/>
        <family val="2"/>
        <charset val="238"/>
        <scheme val="minor"/>
      </rPr>
      <t xml:space="preserve">Rozšíření nabídky pohybových aktivit pro seniory a zejména pro seniory 65+.
</t>
    </r>
    <r>
      <rPr>
        <b/>
        <sz val="11"/>
        <rFont val="Calibri"/>
        <family val="2"/>
        <charset val="238"/>
        <scheme val="minor"/>
      </rPr>
      <t xml:space="preserve">Datum založení organizace: </t>
    </r>
    <r>
      <rPr>
        <sz val="11"/>
        <rFont val="Calibri"/>
        <family val="2"/>
        <charset val="238"/>
        <scheme val="minor"/>
      </rPr>
      <t xml:space="preserve">Od roku 1999 pod názvem Pop balet (z.s.) a od roku 2025 pod nynějším názvem A23, z.s.
</t>
    </r>
    <r>
      <rPr>
        <b/>
        <sz val="11"/>
        <rFont val="Calibri"/>
        <family val="2"/>
        <charset val="238"/>
        <scheme val="minor"/>
      </rPr>
      <t>Délka působení organizace na Praze 11:</t>
    </r>
    <r>
      <rPr>
        <sz val="11"/>
        <rFont val="Calibri"/>
        <family val="2"/>
        <charset val="238"/>
        <scheme val="minor"/>
      </rPr>
      <t xml:space="preserve"> od roku 2017, tj. 9 let. Dříve bez žádostí o dotaci od MČ Praha 11.
</t>
    </r>
    <r>
      <rPr>
        <b/>
        <sz val="11"/>
        <rFont val="Calibri"/>
        <family val="2"/>
        <charset val="238"/>
        <scheme val="minor"/>
      </rPr>
      <t>Místo pravidelné činnosti na Praze 11:</t>
    </r>
    <r>
      <rPr>
        <sz val="11"/>
        <rFont val="Calibri"/>
        <family val="2"/>
        <charset val="238"/>
        <scheme val="minor"/>
      </rPr>
      <t xml:space="preserve"> KC Zahrada, Malenická 1784/2, P11
</t>
    </r>
    <r>
      <rPr>
        <b/>
        <sz val="11"/>
        <rFont val="Calibri"/>
        <family val="2"/>
        <charset val="238"/>
        <scheme val="minor"/>
      </rPr>
      <t>Provozní výdaje přepočítané na členy do 18 let a 65+:</t>
    </r>
    <r>
      <rPr>
        <sz val="11"/>
        <rFont val="Calibri"/>
        <family val="2"/>
        <charset val="238"/>
        <scheme val="minor"/>
      </rPr>
      <t xml:space="preserve">  150 000 Kč
</t>
    </r>
    <r>
      <rPr>
        <b/>
        <sz val="11"/>
        <rFont val="Calibri"/>
        <family val="2"/>
        <charset val="238"/>
        <scheme val="minor"/>
      </rPr>
      <t xml:space="preserve">Celkové výdaje přepočítané na členy do 18 let a 65+:  </t>
    </r>
    <r>
      <rPr>
        <sz val="11"/>
        <rFont val="Calibri"/>
        <family val="2"/>
        <charset val="238"/>
        <scheme val="minor"/>
      </rPr>
      <t xml:space="preserve">512 000 Kč
</t>
    </r>
    <r>
      <rPr>
        <b/>
        <sz val="11"/>
        <rFont val="Calibri"/>
        <family val="2"/>
        <charset val="238"/>
        <scheme val="minor"/>
      </rPr>
      <t xml:space="preserve">Účel čerpání dotace: </t>
    </r>
    <r>
      <rPr>
        <sz val="11"/>
        <rFont val="Calibri"/>
        <family val="2"/>
        <charset val="238"/>
        <scheme val="minor"/>
      </rPr>
      <t xml:space="preserve">
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</si>
  <si>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Získání finanční i mediální podporu pro realizaci lekcí jógy pro seniory a osoby s různým zdravotním omezením, kteří žijí především na území Prahy 11.</t>
    </r>
    <r>
      <rPr>
        <b/>
        <sz val="11"/>
        <rFont val="Calibri"/>
        <family val="2"/>
        <charset val="238"/>
        <scheme val="minor"/>
      </rPr>
      <t xml:space="preserve">
Popis pravidelné celoroční činnosti: </t>
    </r>
    <r>
      <rPr>
        <sz val="11"/>
        <rFont val="Calibri"/>
        <family val="2"/>
        <charset val="238"/>
        <scheme val="minor"/>
      </rPr>
      <t xml:space="preserve">Cvičení probíhá každou středu od 9-11 hodin, s výjimkou letních prázdnin. </t>
    </r>
    <r>
      <rPr>
        <b/>
        <sz val="11"/>
        <rFont val="Calibri"/>
        <family val="2"/>
        <charset val="238"/>
        <scheme val="minor"/>
      </rPr>
      <t xml:space="preserve">
Hlavní cíl činnosti organizace:</t>
    </r>
    <r>
      <rPr>
        <sz val="11"/>
        <rFont val="Calibri"/>
        <family val="2"/>
        <charset val="238"/>
        <scheme val="minor"/>
      </rPr>
      <t xml:space="preserve"> Zlepšení fyzické a duševní kondice seniorů 65+.</t>
    </r>
    <r>
      <rPr>
        <b/>
        <sz val="11"/>
        <rFont val="Calibri"/>
        <family val="2"/>
        <charset val="238"/>
        <scheme val="minor"/>
      </rPr>
      <t xml:space="preserve">
Sportovní/volnočasové zaměření organizace: </t>
    </r>
    <r>
      <rPr>
        <sz val="11"/>
        <rFont val="Calibri"/>
        <family val="2"/>
        <charset val="238"/>
        <scheme val="minor"/>
      </rPr>
      <t>Zlepšení zdraví seniorů.</t>
    </r>
    <r>
      <rPr>
        <b/>
        <sz val="11"/>
        <rFont val="Calibri"/>
        <family val="2"/>
        <charset val="238"/>
        <scheme val="minor"/>
      </rPr>
      <t xml:space="preserve">
Přínos činnosti organizace  pro MČ Praha 11 a pro obyvatele Prahy 11: </t>
    </r>
    <r>
      <rPr>
        <sz val="11"/>
        <rFont val="Calibri"/>
        <family val="2"/>
        <charset val="238"/>
        <scheme val="minor"/>
      </rPr>
      <t>Rozšíření nabídky pohybových aktivit pro seniory a zejména pro seniory 65+.</t>
    </r>
    <r>
      <rPr>
        <b/>
        <sz val="11"/>
        <rFont val="Calibri"/>
        <family val="2"/>
        <charset val="238"/>
        <scheme val="minor"/>
      </rPr>
      <t xml:space="preserve">
Datum založení organizace:</t>
    </r>
    <r>
      <rPr>
        <sz val="11"/>
        <rFont val="Calibri"/>
        <family val="2"/>
        <charset val="238"/>
        <scheme val="minor"/>
      </rPr>
      <t xml:space="preserve"> 01.09.2013   </t>
    </r>
    <r>
      <rPr>
        <b/>
        <sz val="11"/>
        <rFont val="Calibri"/>
        <family val="2"/>
        <charset val="238"/>
        <scheme val="minor"/>
      </rPr>
      <t xml:space="preserve">
Délka působení organizace na Praze 11: </t>
    </r>
    <r>
      <rPr>
        <sz val="11"/>
        <rFont val="Calibri"/>
        <family val="2"/>
        <charset val="238"/>
        <scheme val="minor"/>
      </rPr>
      <t xml:space="preserve">od roku 2013
</t>
    </r>
    <r>
      <rPr>
        <b/>
        <sz val="11"/>
        <rFont val="Calibri"/>
        <family val="2"/>
        <charset val="238"/>
        <scheme val="minor"/>
      </rPr>
      <t xml:space="preserve">Místo pravidelné činnosti na Praze 11: </t>
    </r>
    <r>
      <rPr>
        <sz val="11"/>
        <rFont val="Calibri"/>
        <family val="2"/>
        <charset val="238"/>
        <scheme val="minor"/>
      </rPr>
      <t xml:space="preserve">KC Zahrada, Malenická 1784/2, P11
</t>
    </r>
    <r>
      <rPr>
        <b/>
        <sz val="11"/>
        <rFont val="Calibri"/>
        <family val="2"/>
        <charset val="238"/>
        <scheme val="minor"/>
      </rPr>
      <t>Provozní výdaje přepočítané na členy do 18 let a 65+: 77 031</t>
    </r>
    <r>
      <rPr>
        <sz val="11"/>
        <rFont val="Calibri"/>
        <family val="2"/>
        <charset val="238"/>
        <scheme val="minor"/>
      </rPr>
      <t xml:space="preserve">  Kč</t>
    </r>
    <r>
      <rPr>
        <b/>
        <sz val="11"/>
        <rFont val="Calibri"/>
        <family val="2"/>
        <charset val="238"/>
        <scheme val="minor"/>
      </rPr>
      <t xml:space="preserve">
Celkové výdaje přepočítané na členy do 18 let a 65+: 353 031</t>
    </r>
    <r>
      <rPr>
        <sz val="11"/>
        <rFont val="Calibri"/>
        <family val="2"/>
        <charset val="238"/>
        <scheme val="minor"/>
      </rPr>
      <t xml:space="preserve">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</si>
  <si>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Opětovné navýšení nájmu a služeb v tělocvičně KC Zahrada.</t>
    </r>
    <r>
      <rPr>
        <b/>
        <sz val="11"/>
        <rFont val="Calibri"/>
        <family val="2"/>
        <charset val="238"/>
        <scheme val="minor"/>
      </rPr>
      <t xml:space="preserve">
Popis pravidelné celoroční činnosti: </t>
    </r>
    <r>
      <rPr>
        <sz val="11"/>
        <rFont val="Calibri"/>
        <family val="2"/>
        <charset val="238"/>
        <scheme val="minor"/>
      </rPr>
      <t xml:space="preserve">Cvičení probíhá každou středu od 9-11 hodin, s výjimkou letních prázdnin. </t>
    </r>
    <r>
      <rPr>
        <b/>
        <sz val="11"/>
        <rFont val="Calibri"/>
        <family val="2"/>
        <charset val="238"/>
        <scheme val="minor"/>
      </rPr>
      <t xml:space="preserve">
Hlavní cíl činnosti organizace:</t>
    </r>
    <r>
      <rPr>
        <sz val="11"/>
        <rFont val="Calibri"/>
        <family val="2"/>
        <charset val="238"/>
        <scheme val="minor"/>
      </rPr>
      <t xml:space="preserve"> Zlepšení fyzické a duševní kondice seniorů 65+.</t>
    </r>
    <r>
      <rPr>
        <b/>
        <sz val="11"/>
        <rFont val="Calibri"/>
        <family val="2"/>
        <charset val="238"/>
        <scheme val="minor"/>
      </rPr>
      <t xml:space="preserve">
Sportovní/volnočasové zaměření organizace: </t>
    </r>
    <r>
      <rPr>
        <sz val="11"/>
        <rFont val="Calibri"/>
        <family val="2"/>
        <charset val="238"/>
        <scheme val="minor"/>
      </rPr>
      <t>Zlepšení zdraví seniorů.</t>
    </r>
    <r>
      <rPr>
        <b/>
        <sz val="11"/>
        <rFont val="Calibri"/>
        <family val="2"/>
        <charset val="238"/>
        <scheme val="minor"/>
      </rPr>
      <t xml:space="preserve">
Přínos činnosti organizace  pro MČ Praha 11 a pro obyvatele Prahy 11: </t>
    </r>
    <r>
      <rPr>
        <sz val="11"/>
        <rFont val="Calibri"/>
        <family val="2"/>
        <charset val="238"/>
        <scheme val="minor"/>
      </rPr>
      <t>Rozšíření nabídky pohybových aktivit pro seniory a zejména pro seniory 65+.</t>
    </r>
    <r>
      <rPr>
        <b/>
        <sz val="11"/>
        <rFont val="Calibri"/>
        <family val="2"/>
        <charset val="238"/>
        <scheme val="minor"/>
      </rPr>
      <t xml:space="preserve">
Datum založení organizace:</t>
    </r>
    <r>
      <rPr>
        <sz val="11"/>
        <rFont val="Calibri"/>
        <family val="2"/>
        <charset val="238"/>
        <scheme val="minor"/>
      </rPr>
      <t xml:space="preserve"> 01.09.2013   </t>
    </r>
    <r>
      <rPr>
        <b/>
        <sz val="11"/>
        <rFont val="Calibri"/>
        <family val="2"/>
        <charset val="238"/>
        <scheme val="minor"/>
      </rPr>
      <t xml:space="preserve">
Délka působení organizace na Praze 11: </t>
    </r>
    <r>
      <rPr>
        <sz val="11"/>
        <rFont val="Calibri"/>
        <family val="2"/>
        <charset val="238"/>
        <scheme val="minor"/>
      </rPr>
      <t xml:space="preserve">od roku 2013
</t>
    </r>
    <r>
      <rPr>
        <b/>
        <sz val="11"/>
        <rFont val="Calibri"/>
        <family val="2"/>
        <charset val="238"/>
        <scheme val="minor"/>
      </rPr>
      <t xml:space="preserve">Místo pravidelné činnosti na Praze 11: </t>
    </r>
    <r>
      <rPr>
        <sz val="11"/>
        <rFont val="Calibri"/>
        <family val="2"/>
        <charset val="238"/>
        <scheme val="minor"/>
      </rPr>
      <t xml:space="preserve">KC Zahrada, Malenická 1784/2, P11
</t>
    </r>
    <r>
      <rPr>
        <b/>
        <sz val="11"/>
        <rFont val="Calibri"/>
        <family val="2"/>
        <charset val="238"/>
        <scheme val="minor"/>
      </rPr>
      <t xml:space="preserve">Provozní výdaje přepočítané na členy do 18 let a 65+:  </t>
    </r>
    <r>
      <rPr>
        <sz val="11"/>
        <rFont val="Calibri"/>
        <family val="2"/>
        <charset val="238"/>
        <scheme val="minor"/>
      </rPr>
      <t>40 000 Kč</t>
    </r>
    <r>
      <rPr>
        <b/>
        <sz val="11"/>
        <rFont val="Calibri"/>
        <family val="2"/>
        <charset val="238"/>
        <scheme val="minor"/>
      </rPr>
      <t xml:space="preserve">
Celkové výdaje přepočítané na členy do 18 let a 65+: </t>
    </r>
    <r>
      <rPr>
        <sz val="11"/>
        <rFont val="Calibri"/>
        <family val="2"/>
        <charset val="238"/>
        <scheme val="minor"/>
      </rPr>
      <t>53 600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</si>
  <si>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Své aktivity na Praze 11 provozují již 28 let. Hlavním posláním je zapojit do volnočasových aktivit a sportovního vyžití co největší počet obyvatel z Prahy 11.</t>
    </r>
    <r>
      <rPr>
        <b/>
        <sz val="11"/>
        <rFont val="Calibri"/>
        <family val="2"/>
        <charset val="238"/>
        <scheme val="minor"/>
      </rPr>
      <t xml:space="preserve">
Popis pravidelné celoroční činnosti: </t>
    </r>
    <r>
      <rPr>
        <sz val="11"/>
        <rFont val="Calibri"/>
        <family val="2"/>
        <charset val="238"/>
        <scheme val="minor"/>
      </rPr>
      <t xml:space="preserve">Během celého roku probíhají od pondělí do pátku pravidelné kurzy a klienti si mohou vybrat  dle svých časových možností, věku či zájmu  z bohaté nabídky 23 kurzů,  denně od 8 do 20 hodin. Pro děti do 3 let  nabízí 8 pravidelných hodinových kurzů. Pro děti a mládež od 4 do 18 let nabízí 10 pravidelných hodinových kurzů. Pro seniory 65+ nabízí 5 kurzů. Cena za jednu lekci pro cvičení seniorů je 80 Kč a pro děti a mládež do 18 let 120 Kč.    </t>
    </r>
    <r>
      <rPr>
        <b/>
        <sz val="11"/>
        <rFont val="Calibri"/>
        <family val="2"/>
        <charset val="238"/>
        <scheme val="minor"/>
      </rPr>
      <t xml:space="preserve">
Hlavní cíl činnosti organizace:</t>
    </r>
    <r>
      <rPr>
        <sz val="11"/>
        <rFont val="Calibri"/>
        <family val="2"/>
        <charset val="238"/>
        <scheme val="minor"/>
      </rPr>
      <t xml:space="preserve"> Cílem klubu je realizace aktivit pro děti, rodiny s dětmi, mládež a seniory - podporují jejich zdravý pohybový i smyslový vývoj, aktivně strávený společný čas, který již v raném období dítěte zakládá jeho pozitivní vztah ke sportu a k aktivně strávenému volnému času. </t>
    </r>
    <r>
      <rPr>
        <b/>
        <sz val="11"/>
        <rFont val="Calibri"/>
        <family val="2"/>
        <charset val="238"/>
        <scheme val="minor"/>
      </rPr>
      <t xml:space="preserve">
Sportovní/volnočasové zaměření organizace:</t>
    </r>
    <r>
      <rPr>
        <sz val="11"/>
        <rFont val="Calibri"/>
        <family val="2"/>
        <charset val="238"/>
        <scheme val="minor"/>
      </rPr>
      <t xml:space="preserve"> Volnočasové kurzy: 1.Pohybové programy cvičení rodičů s dětmi a fit batole od 9 měsíců do 3 let; 2.Fit program pro děti ve věku 3-7 let a pohybové hry v tělocvičně; 3.Gymnasticko-taneční přípravka; 4.Hi hop (street dance); 5. Hravá jóga; 6.Cvičení pro seniory a fyziopilátes.</t>
    </r>
    <r>
      <rPr>
        <b/>
        <sz val="11"/>
        <rFont val="Calibri"/>
        <family val="2"/>
        <charset val="238"/>
        <scheme val="minor"/>
      </rPr>
      <t xml:space="preserve">
Přínos činnosti organizace  pro MČ Praha 11 a pro obyvatele Prahy 11:</t>
    </r>
    <r>
      <rPr>
        <sz val="11"/>
        <rFont val="Calibri"/>
        <family val="2"/>
        <charset val="238"/>
        <scheme val="minor"/>
      </rPr>
      <t xml:space="preserve"> Oslovení velkého počtu dětí, mládeže a seniorů na Praze 11 pro pohybové aktivity. </t>
    </r>
    <r>
      <rPr>
        <b/>
        <sz val="11"/>
        <rFont val="Calibri"/>
        <family val="2"/>
        <charset val="238"/>
        <scheme val="minor"/>
      </rPr>
      <t xml:space="preserve">
Datum založení organizace:</t>
    </r>
    <r>
      <rPr>
        <sz val="11"/>
        <rFont val="Calibri"/>
        <family val="2"/>
        <charset val="238"/>
        <scheme val="minor"/>
      </rPr>
      <t xml:space="preserve"> 1. 9. 1998.</t>
    </r>
    <r>
      <rPr>
        <b/>
        <sz val="11"/>
        <rFont val="Calibri"/>
        <family val="2"/>
        <charset val="238"/>
        <scheme val="minor"/>
      </rPr>
      <t xml:space="preserve">
Délka působení organizace na Praze 11:</t>
    </r>
    <r>
      <rPr>
        <sz val="11"/>
        <rFont val="Calibri"/>
        <family val="2"/>
        <charset val="238"/>
        <scheme val="minor"/>
      </rPr>
      <t xml:space="preserve"> 28 let.
</t>
    </r>
    <r>
      <rPr>
        <b/>
        <sz val="11"/>
        <rFont val="Calibri"/>
        <family val="2"/>
        <charset val="238"/>
        <scheme val="minor"/>
      </rPr>
      <t xml:space="preserve">Místo pravidelné činnosti na Praze 11: </t>
    </r>
    <r>
      <rPr>
        <sz val="11"/>
        <rFont val="Calibri"/>
        <family val="2"/>
        <charset val="238"/>
        <scheme val="minor"/>
      </rPr>
      <t xml:space="preserve">Vejvanovského 1610, Praha 11; ZŠ Mikulova, ZŠ Ke Kateřinkám.
</t>
    </r>
    <r>
      <rPr>
        <b/>
        <sz val="11"/>
        <rFont val="Calibri"/>
        <family val="2"/>
        <charset val="238"/>
        <scheme val="minor"/>
      </rPr>
      <t>Provozní výdaje přepočítané na členy do 18 let a 65+:</t>
    </r>
    <r>
      <rPr>
        <sz val="11"/>
        <rFont val="Calibri"/>
        <family val="2"/>
        <charset val="238"/>
        <scheme val="minor"/>
      </rPr>
      <t xml:space="preserve"> 225 654 Kč</t>
    </r>
    <r>
      <rPr>
        <b/>
        <sz val="11"/>
        <rFont val="Calibri"/>
        <family val="2"/>
        <charset val="238"/>
        <scheme val="minor"/>
      </rPr>
      <t xml:space="preserve">
Celkové výdaje přepočítané na členy do 18 let a 65+:</t>
    </r>
    <r>
      <rPr>
        <sz val="11"/>
        <rFont val="Calibri"/>
        <family val="2"/>
        <charset val="238"/>
        <scheme val="minor"/>
      </rPr>
      <t xml:space="preserve"> 824 654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</si>
  <si>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Spolek přichází s moderním konceptem volnočasové sportovní činnosti intenzivní spoluprací se školskými zařízeními. Děti i jejich rodiče jsou snadnou formou informováni o nabídkách sportovních kroužků, které se konají přímo v jejich škole nebo v její blízkosti. </t>
    </r>
    <r>
      <rPr>
        <b/>
        <sz val="11"/>
        <rFont val="Calibri"/>
        <family val="2"/>
        <charset val="238"/>
        <scheme val="minor"/>
      </rPr>
      <t xml:space="preserve">
Popis pravidelné celoroční činnosti:</t>
    </r>
    <r>
      <rPr>
        <sz val="11"/>
        <rFont val="Calibri"/>
        <family val="2"/>
        <charset val="238"/>
        <scheme val="minor"/>
      </rPr>
      <t xml:space="preserve">  Provozují celoroční sportovní kurzy v Praze 11 ve dvou sportovních odvětvích - inline bruslení a gymnastika-všeobecná pohybová příprava. Cílem kurzu inline bruslení je seznámit děti s tímto sportem jako s populárním a stále se rozšiřujícím sportem. Cílem projektu "Gymnastiky pro děti" je všeobecný pohybový rozvod dětí. </t>
    </r>
    <r>
      <rPr>
        <b/>
        <sz val="11"/>
        <rFont val="Calibri"/>
        <family val="2"/>
        <charset val="238"/>
        <scheme val="minor"/>
      </rPr>
      <t xml:space="preserve">
Hlavní cíl činnosti organizace:</t>
    </r>
    <r>
      <rPr>
        <sz val="11"/>
        <rFont val="Calibri"/>
        <family val="2"/>
        <charset val="238"/>
        <scheme val="minor"/>
      </rPr>
      <t xml:space="preserve"> Vést kroužky zábavnou a herní formou a tím umožnit dětem zažívat radost ze sportovní činnosti. Zapojit do celoroční organizované sportovní činnosti, co nejvíce dětí, které žijí nebo chodí do školy na území Prahy 11. Naučit děti základů inline bruslení s důrazem na bezpečnost při výkonu tohoto sportu. Rozvíjet všeobecné pohybové dovednosti dětí v kroužcích gymnastiky. Vyhledávat malé talenty a nadšence a podporovat je v aktivní sportovní činnosti. Kroužky realizovat profesionálně.</t>
    </r>
    <r>
      <rPr>
        <b/>
        <sz val="11"/>
        <rFont val="Calibri"/>
        <family val="2"/>
        <charset val="238"/>
        <scheme val="minor"/>
      </rPr>
      <t xml:space="preserve">
Sportovní/volnočasové zaměření organizace:</t>
    </r>
    <r>
      <rPr>
        <sz val="11"/>
        <rFont val="Calibri"/>
        <family val="2"/>
        <charset val="238"/>
        <scheme val="minor"/>
      </rPr>
      <t xml:space="preserve"> Gymnastika pro děti, inline bruslení.</t>
    </r>
    <r>
      <rPr>
        <b/>
        <sz val="11"/>
        <rFont val="Calibri"/>
        <family val="2"/>
        <charset val="238"/>
        <scheme val="minor"/>
      </rPr>
      <t xml:space="preserve">
Přínos činnosti organizace  pro MČ Praha 11 a pro obyvatele Prahy 11:</t>
    </r>
    <r>
      <rPr>
        <sz val="11"/>
        <rFont val="Calibri"/>
        <family val="2"/>
        <charset val="238"/>
        <scheme val="minor"/>
      </rPr>
      <t xml:space="preserve"> V roce 2025 předpokládáme na Praze 11 spolupráci se 7 školami. Celkem by se do projektu v r. 2025 mohou zapojit 300 dětí.</t>
    </r>
    <r>
      <rPr>
        <b/>
        <sz val="11"/>
        <rFont val="Calibri"/>
        <family val="2"/>
        <charset val="238"/>
        <scheme val="minor"/>
      </rPr>
      <t xml:space="preserve">
Datum založení organizace:</t>
    </r>
    <r>
      <rPr>
        <sz val="11"/>
        <rFont val="Calibri"/>
        <family val="2"/>
        <charset val="238"/>
        <scheme val="minor"/>
      </rPr>
      <t xml:space="preserve"> 21. 11. 2014. </t>
    </r>
    <r>
      <rPr>
        <b/>
        <sz val="11"/>
        <rFont val="Calibri"/>
        <family val="2"/>
        <charset val="238"/>
        <scheme val="minor"/>
      </rPr>
      <t xml:space="preserve">
Délka působení organizace na Praze 11:</t>
    </r>
    <r>
      <rPr>
        <sz val="11"/>
        <rFont val="Calibri"/>
        <family val="2"/>
        <charset val="238"/>
        <scheme val="minor"/>
      </rPr>
      <t xml:space="preserve"> od roku 2016. 
</t>
    </r>
    <r>
      <rPr>
        <b/>
        <sz val="11"/>
        <rFont val="Calibri"/>
        <family val="2"/>
        <charset val="238"/>
        <scheme val="minor"/>
      </rPr>
      <t xml:space="preserve">Místo pravidelné činnosti na Praze 11: </t>
    </r>
    <r>
      <rPr>
        <sz val="11"/>
        <rFont val="Calibri"/>
        <family val="2"/>
        <charset val="238"/>
        <scheme val="minor"/>
      </rPr>
      <t xml:space="preserve">ZŠ Donovalská, Ke Kateřinkám, Mikulova, Květňák, Milíčov, Mendelova, Klíček.
</t>
    </r>
    <r>
      <rPr>
        <b/>
        <sz val="11"/>
        <rFont val="Calibri"/>
        <family val="2"/>
        <charset val="238"/>
        <scheme val="minor"/>
      </rPr>
      <t xml:space="preserve">Provozní výdaje přepočítané na členy do 18 let a 65+: </t>
    </r>
    <r>
      <rPr>
        <sz val="11"/>
        <rFont val="Calibri"/>
        <family val="2"/>
        <charset val="238"/>
        <scheme val="minor"/>
      </rPr>
      <t>100 000 Kč</t>
    </r>
    <r>
      <rPr>
        <b/>
        <sz val="11"/>
        <rFont val="Calibri"/>
        <family val="2"/>
        <charset val="238"/>
        <scheme val="minor"/>
      </rPr>
      <t xml:space="preserve">
Celkové výdaje přepočítané na členy do 18 let a 65+:</t>
    </r>
    <r>
      <rPr>
        <sz val="11"/>
        <rFont val="Calibri"/>
        <family val="2"/>
        <charset val="238"/>
        <scheme val="minor"/>
      </rPr>
      <t xml:space="preserve"> 265 000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</si>
  <si>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Díky podpoře MČ Praha 11 sníží náklady na provoz florbalových kroužků, zejména náklady na pronájem tělocvičen a hal.</t>
    </r>
    <r>
      <rPr>
        <b/>
        <sz val="11"/>
        <rFont val="Calibri"/>
        <family val="2"/>
        <charset val="238"/>
        <scheme val="minor"/>
      </rPr>
      <t xml:space="preserve">
Popis pravidelné celoroční činnosti:</t>
    </r>
    <r>
      <rPr>
        <sz val="11"/>
        <rFont val="Calibri"/>
        <family val="2"/>
        <charset val="238"/>
        <scheme val="minor"/>
      </rPr>
      <t xml:space="preserve"> Na florbalových kroužcích se děti mohou seznámit s daným sportem. Rovněž si na hodinách osvojí základy pohybových dovedností a florbalové techniky. Obsahem tréninků jsou základní pohybová průprava, atletické základy, základní a následně pokročilé florbalové dovednosti a hry.  </t>
    </r>
    <r>
      <rPr>
        <b/>
        <sz val="11"/>
        <rFont val="Calibri"/>
        <family val="2"/>
        <charset val="238"/>
        <scheme val="minor"/>
      </rPr>
      <t xml:space="preserve">
Hlavní cíl činnosti organizace:</t>
    </r>
    <r>
      <rPr>
        <sz val="11"/>
        <rFont val="Calibri"/>
        <family val="2"/>
        <charset val="238"/>
        <scheme val="minor"/>
      </rPr>
      <t xml:space="preserve"> Usnadnit přístup dětí na florbalové kroužky na ZŠ Mikulova, Pošepného náměstí a K Milíčovu a zkvalitnit je. </t>
    </r>
    <r>
      <rPr>
        <b/>
        <sz val="11"/>
        <rFont val="Calibri"/>
        <family val="2"/>
        <charset val="238"/>
        <scheme val="minor"/>
      </rPr>
      <t xml:space="preserve">
Sportovní/volnočasové zaměření organizace:</t>
    </r>
    <r>
      <rPr>
        <sz val="11"/>
        <rFont val="Calibri"/>
        <family val="2"/>
        <charset val="238"/>
        <scheme val="minor"/>
      </rPr>
      <t xml:space="preserve"> florbalové kroužky.</t>
    </r>
    <r>
      <rPr>
        <b/>
        <sz val="11"/>
        <rFont val="Calibri"/>
        <family val="2"/>
        <charset val="238"/>
        <scheme val="minor"/>
      </rPr>
      <t xml:space="preserve">
Přínos činnosti organizace  pro MČ Praha 11 a pro obyvatele Prahy 11:</t>
    </r>
    <r>
      <rPr>
        <sz val="11"/>
        <rFont val="Calibri"/>
        <family val="2"/>
        <charset val="238"/>
        <scheme val="minor"/>
      </rPr>
      <t xml:space="preserve"> Přilákat k pravidelnému sportování co nejvíce dětí z MČ Praha 11. Dětem se snaží předat sportovní návyky a vybudovat u nich kladný vztah ke sportu. </t>
    </r>
    <r>
      <rPr>
        <b/>
        <sz val="11"/>
        <rFont val="Calibri"/>
        <family val="2"/>
        <charset val="238"/>
        <scheme val="minor"/>
      </rPr>
      <t xml:space="preserve">
Datum založení organizace:</t>
    </r>
    <r>
      <rPr>
        <sz val="11"/>
        <rFont val="Calibri"/>
        <family val="2"/>
        <charset val="238"/>
        <scheme val="minor"/>
      </rPr>
      <t xml:space="preserve"> 10. 12. 2008.</t>
    </r>
    <r>
      <rPr>
        <b/>
        <sz val="11"/>
        <rFont val="Calibri"/>
        <family val="2"/>
        <charset val="238"/>
        <scheme val="minor"/>
      </rPr>
      <t xml:space="preserve">
Délka působení organizace na Praze 11:</t>
    </r>
    <r>
      <rPr>
        <sz val="11"/>
        <rFont val="Calibri"/>
        <family val="2"/>
        <charset val="238"/>
        <scheme val="minor"/>
      </rPr>
      <t xml:space="preserve"> 11 let.
</t>
    </r>
    <r>
      <rPr>
        <b/>
        <sz val="11"/>
        <rFont val="Calibri"/>
        <family val="2"/>
        <charset val="238"/>
        <scheme val="minor"/>
      </rPr>
      <t xml:space="preserve">Místo pravidelné činnosti na Praze 11: </t>
    </r>
    <r>
      <rPr>
        <sz val="11"/>
        <rFont val="Calibri"/>
        <family val="2"/>
        <charset val="238"/>
        <scheme val="minor"/>
      </rPr>
      <t xml:space="preserve">ZŠ Mikulova, ZŠ Pošepného nám., ZŠ K Milíčovu, SH Mírového hnutí 2137
</t>
    </r>
    <r>
      <rPr>
        <b/>
        <sz val="11"/>
        <rFont val="Calibri"/>
        <family val="2"/>
        <charset val="238"/>
        <scheme val="minor"/>
      </rPr>
      <t>Provozní výdaje přepočítané na členy do 18 let a 65+:</t>
    </r>
    <r>
      <rPr>
        <sz val="11"/>
        <rFont val="Calibri"/>
        <family val="2"/>
        <charset val="238"/>
        <scheme val="minor"/>
      </rPr>
      <t xml:space="preserve"> 43 000 Kč</t>
    </r>
    <r>
      <rPr>
        <b/>
        <sz val="11"/>
        <rFont val="Calibri"/>
        <family val="2"/>
        <charset val="238"/>
        <scheme val="minor"/>
      </rPr>
      <t xml:space="preserve">
Celkové výdaje přepočítané na členy do 18 let a 65+: </t>
    </r>
    <r>
      <rPr>
        <sz val="11"/>
        <rFont val="Calibri"/>
        <family val="2"/>
        <charset val="238"/>
        <scheme val="minor"/>
      </rPr>
      <t>110 000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</si>
  <si>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Snaha zajistit podporu pro pravidelné celoroční aktivity 4 oddílů sdružených v pionýrské skupině Kraken M, které se věnují sportu (interkrosu, in-line i lednímu rekreačnímu hokeji, turistice a táboření). Díky případné podpoře se snaží udržet členské příspěvky pro členy na dostupné výši, zejména pro děti a mládež i ze sociálně slabších rodin.</t>
    </r>
    <r>
      <rPr>
        <b/>
        <sz val="11"/>
        <rFont val="Calibri"/>
        <family val="2"/>
        <charset val="238"/>
        <scheme val="minor"/>
      </rPr>
      <t xml:space="preserve">
Popis pravidelné celoroční činnosti:</t>
    </r>
    <r>
      <rPr>
        <sz val="11"/>
        <rFont val="Calibri"/>
        <family val="2"/>
        <charset val="238"/>
        <scheme val="minor"/>
      </rPr>
      <t xml:space="preserve"> Oddíl interkrosu - 3x tréninky týdně v ZŠ Mendelova. Oddíl rekreačního hokeje 1x týdně na ledové ploše ve Vestci a v r. 2025 zajištění pronájmu v nové hale ICE ARENA na JM. Oddíl Bobříci turistika. Oddíl Božani víkendové akce.  </t>
    </r>
    <r>
      <rPr>
        <b/>
        <sz val="11"/>
        <rFont val="Calibri"/>
        <family val="2"/>
        <charset val="238"/>
        <scheme val="minor"/>
      </rPr>
      <t xml:space="preserve">
Hlavní cíl činnosti organizace:</t>
    </r>
    <r>
      <rPr>
        <sz val="11"/>
        <rFont val="Calibri"/>
        <family val="2"/>
        <charset val="238"/>
        <scheme val="minor"/>
      </rPr>
      <t xml:space="preserve"> Pravidelná činnost všech oddílu sdružených v PS Kraken M. V rámci této činnosti se jim daří umožnit dětem zdravý pohyb během sportování, dále častější pobyt v přírodě, možnost vyzkoušet si méně přístupné sporty na soutěžní i nesoutěžní úrovni. </t>
    </r>
    <r>
      <rPr>
        <b/>
        <sz val="11"/>
        <rFont val="Calibri"/>
        <family val="2"/>
        <charset val="238"/>
        <scheme val="minor"/>
      </rPr>
      <t xml:space="preserve">
Sportovní/volnočasové zaměření organizace:</t>
    </r>
    <r>
      <rPr>
        <sz val="11"/>
        <rFont val="Calibri"/>
        <family val="2"/>
        <charset val="238"/>
        <scheme val="minor"/>
      </rPr>
      <t xml:space="preserve"> Sportovně - turistické, volnočasové.</t>
    </r>
    <r>
      <rPr>
        <b/>
        <sz val="11"/>
        <rFont val="Calibri"/>
        <family val="2"/>
        <charset val="238"/>
        <scheme val="minor"/>
      </rPr>
      <t xml:space="preserve">
Přínos činnosti organizace  pro MČ Praha 11 a pro obyvatele Prahy 11:</t>
    </r>
    <r>
      <rPr>
        <sz val="11"/>
        <rFont val="Calibri"/>
        <family val="2"/>
        <charset val="238"/>
        <scheme val="minor"/>
      </rPr>
      <t xml:space="preserve"> Nevychovávají sice špičkové sportovce, ale snaží se, aby si děti mohly vyzkoušet zahrát různé druhy sportů, vyrazit na turistické či cyklistické výlety, na táboření ve stanu, apod. </t>
    </r>
    <r>
      <rPr>
        <b/>
        <sz val="11"/>
        <rFont val="Calibri"/>
        <family val="2"/>
        <charset val="238"/>
        <scheme val="minor"/>
      </rPr>
      <t xml:space="preserve">
Datum založení organizace:</t>
    </r>
    <r>
      <rPr>
        <sz val="11"/>
        <rFont val="Calibri"/>
        <family val="2"/>
        <charset val="238"/>
        <scheme val="minor"/>
      </rPr>
      <t xml:space="preserve"> 1.1.1997.</t>
    </r>
    <r>
      <rPr>
        <b/>
        <sz val="11"/>
        <rFont val="Calibri"/>
        <family val="2"/>
        <charset val="238"/>
        <scheme val="minor"/>
      </rPr>
      <t xml:space="preserve">
Délka působení organizace na Praze 11:</t>
    </r>
    <r>
      <rPr>
        <sz val="11"/>
        <rFont val="Calibri"/>
        <family val="2"/>
        <charset val="238"/>
        <scheme val="minor"/>
      </rPr>
      <t xml:space="preserve"> 28 let.
</t>
    </r>
    <r>
      <rPr>
        <b/>
        <sz val="11"/>
        <rFont val="Calibri"/>
        <family val="2"/>
        <charset val="238"/>
        <scheme val="minor"/>
      </rPr>
      <t xml:space="preserve">Místo pravidelné činnosti na Praze 11: </t>
    </r>
    <r>
      <rPr>
        <sz val="11"/>
        <rFont val="Calibri"/>
        <family val="2"/>
        <charset val="238"/>
        <scheme val="minor"/>
      </rPr>
      <t xml:space="preserve">tělocvična v ZŠ Mendelova, tělocvična ZŠ Kupeckého.
</t>
    </r>
    <r>
      <rPr>
        <b/>
        <sz val="11"/>
        <rFont val="Calibri"/>
        <family val="2"/>
        <charset val="238"/>
        <scheme val="minor"/>
      </rPr>
      <t>Provozní výdaje přepočítané na členy do 18 let a 65+:</t>
    </r>
    <r>
      <rPr>
        <sz val="11"/>
        <rFont val="Calibri"/>
        <family val="2"/>
        <charset val="238"/>
        <scheme val="minor"/>
      </rPr>
      <t xml:space="preserve">  113 600 Kč</t>
    </r>
    <r>
      <rPr>
        <b/>
        <sz val="11"/>
        <rFont val="Calibri"/>
        <family val="2"/>
        <charset val="238"/>
        <scheme val="minor"/>
      </rPr>
      <t xml:space="preserve">
Celkové výdaje přepočítané na členy do 18 let a 65+:</t>
    </r>
    <r>
      <rPr>
        <sz val="11"/>
        <rFont val="Calibri"/>
        <family val="2"/>
        <charset val="238"/>
        <scheme val="minor"/>
      </rPr>
      <t xml:space="preserve">  525 000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</si>
  <si>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Dostupnější možnost sportování - cykloturistika pro děti z nemajetných rodin.</t>
    </r>
    <r>
      <rPr>
        <b/>
        <sz val="11"/>
        <rFont val="Calibri"/>
        <family val="2"/>
        <charset val="238"/>
        <scheme val="minor"/>
      </rPr>
      <t xml:space="preserve">
Popis pravidelné celoroční činnosti: </t>
    </r>
    <r>
      <rPr>
        <sz val="11"/>
        <rFont val="Calibri"/>
        <family val="2"/>
        <charset val="238"/>
        <scheme val="minor"/>
      </rPr>
      <t xml:space="preserve">Vyjížďky v okolí Jižního Města a blízkého okolí Prahy. Cykloturistické vyjížďky jsou doplněny o různé hry a sportovní aktivity. V zimním období využití tělocvičny ZŠ, případně sportovního areálu Jedenáctka a klubovny na Gymnáziu Jižní Město.  </t>
    </r>
    <r>
      <rPr>
        <b/>
        <sz val="11"/>
        <rFont val="Calibri"/>
        <family val="2"/>
        <charset val="238"/>
        <scheme val="minor"/>
      </rPr>
      <t xml:space="preserve">
Hlavní cíl činnosti organizace:</t>
    </r>
    <r>
      <rPr>
        <sz val="11"/>
        <rFont val="Calibri"/>
        <family val="2"/>
        <charset val="238"/>
        <scheme val="minor"/>
      </rPr>
      <t xml:space="preserve"> Umožnění dětem ze všech sociálních skupin smysluplné trávní volného času a podpoření jejich vzdělávání a socializace.</t>
    </r>
    <r>
      <rPr>
        <b/>
        <sz val="11"/>
        <rFont val="Calibri"/>
        <family val="2"/>
        <charset val="238"/>
        <scheme val="minor"/>
      </rPr>
      <t xml:space="preserve">
Sportovní/volnočasové zaměření organizace: </t>
    </r>
    <r>
      <rPr>
        <sz val="11"/>
        <rFont val="Calibri"/>
        <family val="2"/>
        <charset val="238"/>
        <scheme val="minor"/>
      </rPr>
      <t>Volnočasové.</t>
    </r>
    <r>
      <rPr>
        <b/>
        <sz val="11"/>
        <rFont val="Calibri"/>
        <family val="2"/>
        <charset val="238"/>
        <scheme val="minor"/>
      </rPr>
      <t xml:space="preserve">
Přínos činnosti organizace  pro MČ Praha 11 a pro obyvatele Prahy 11: </t>
    </r>
    <r>
      <rPr>
        <sz val="11"/>
        <rFont val="Calibri"/>
        <family val="2"/>
        <charset val="238"/>
        <scheme val="minor"/>
      </rPr>
      <t>Původní působení jako softbalový klub, nyní transformovaný na cykloturistický oddíl, který se věnuje zejména dětem z Prahy 11.</t>
    </r>
    <r>
      <rPr>
        <b/>
        <sz val="11"/>
        <rFont val="Calibri"/>
        <family val="2"/>
        <charset val="238"/>
        <scheme val="minor"/>
      </rPr>
      <t xml:space="preserve">
Datum založení organizace:</t>
    </r>
    <r>
      <rPr>
        <sz val="11"/>
        <rFont val="Calibri"/>
        <family val="2"/>
        <charset val="238"/>
        <scheme val="minor"/>
      </rPr>
      <t xml:space="preserve"> 1991.   </t>
    </r>
    <r>
      <rPr>
        <b/>
        <sz val="11"/>
        <rFont val="Calibri"/>
        <family val="2"/>
        <charset val="238"/>
        <scheme val="minor"/>
      </rPr>
      <t xml:space="preserve">
Délka působení organizace na Praze 11: </t>
    </r>
    <r>
      <rPr>
        <sz val="11"/>
        <rFont val="Calibri"/>
        <family val="2"/>
        <charset val="238"/>
        <scheme val="minor"/>
      </rPr>
      <t xml:space="preserve">od roku 1992
</t>
    </r>
    <r>
      <rPr>
        <b/>
        <sz val="11"/>
        <rFont val="Calibri"/>
        <family val="2"/>
        <charset val="238"/>
        <scheme val="minor"/>
      </rPr>
      <t xml:space="preserve">Místo pravidelné činnosti na Praze 11: </t>
    </r>
    <r>
      <rPr>
        <sz val="11"/>
        <rFont val="Calibri"/>
        <family val="2"/>
        <charset val="238"/>
        <scheme val="minor"/>
      </rPr>
      <t>Tererova 2135/17 (zejména zimní období), v ostatním čase převážně provozování cykloturistiky.</t>
    </r>
    <r>
      <rPr>
        <b/>
        <sz val="11"/>
        <rFont val="Calibri"/>
        <family val="2"/>
        <charset val="238"/>
        <scheme val="minor"/>
      </rPr>
      <t xml:space="preserve"> </t>
    </r>
    <r>
      <rPr>
        <sz val="11"/>
        <rFont val="Calibri"/>
        <family val="2"/>
        <charset val="238"/>
        <scheme val="minor"/>
      </rPr>
      <t xml:space="preserve">
</t>
    </r>
    <r>
      <rPr>
        <b/>
        <sz val="11"/>
        <rFont val="Calibri"/>
        <family val="2"/>
        <charset val="238"/>
        <scheme val="minor"/>
      </rPr>
      <t>Provozní výdaje přepočítané na členy do 18 let a 65+: 2 000</t>
    </r>
    <r>
      <rPr>
        <sz val="11"/>
        <rFont val="Calibri"/>
        <family val="2"/>
        <charset val="238"/>
        <scheme val="minor"/>
      </rPr>
      <t xml:space="preserve"> Kč</t>
    </r>
    <r>
      <rPr>
        <b/>
        <sz val="11"/>
        <rFont val="Calibri"/>
        <family val="2"/>
        <charset val="238"/>
        <scheme val="minor"/>
      </rPr>
      <t xml:space="preserve">
Celkové výdaje přepočítané na členy do 18 let a 65+: 41 000</t>
    </r>
    <r>
      <rPr>
        <sz val="11"/>
        <rFont val="Calibri"/>
        <family val="2"/>
        <charset val="238"/>
        <scheme val="minor"/>
      </rPr>
      <t xml:space="preserve">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</si>
  <si>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Žádost je podávána z důvodu vysokých nákladů na provoz tělocvičny, zejména energií. Část dotace použijí na samotnou sportovní činnost, soustředění pro děti a mládež a nákup sportovního vybavení. </t>
    </r>
    <r>
      <rPr>
        <b/>
        <sz val="11"/>
        <rFont val="Calibri"/>
        <family val="2"/>
        <charset val="238"/>
        <scheme val="minor"/>
      </rPr>
      <t xml:space="preserve">
Popis pravidelné celoroční činnosti:</t>
    </r>
    <r>
      <rPr>
        <sz val="11"/>
        <rFont val="Calibri"/>
        <family val="2"/>
        <charset val="238"/>
        <scheme val="minor"/>
      </rPr>
      <t xml:space="preserve"> Zabezpečení sportovních aktivit dětí a mládeže. Provoz sportovního zařízení v dlouhodobém nájmu. Sportovní soustředění na horách a víkendové kempy pro děti a mládež. Spáringy středočeské oblasti boxu. Startovné na zápasech, cestovné a náklady na ubytování s tím spojené,  stravování. </t>
    </r>
    <r>
      <rPr>
        <b/>
        <sz val="11"/>
        <rFont val="Calibri"/>
        <family val="2"/>
        <charset val="238"/>
        <scheme val="minor"/>
      </rPr>
      <t xml:space="preserve">
Hlavní cíl činnosti organizace:</t>
    </r>
    <r>
      <rPr>
        <sz val="11"/>
        <rFont val="Calibri"/>
        <family val="2"/>
        <charset val="238"/>
        <scheme val="minor"/>
      </rPr>
      <t xml:space="preserve"> Sportovní činnost. </t>
    </r>
    <r>
      <rPr>
        <b/>
        <sz val="11"/>
        <rFont val="Calibri"/>
        <family val="2"/>
        <charset val="238"/>
        <scheme val="minor"/>
      </rPr>
      <t xml:space="preserve">
Sportovní/volnočasové zaměření organizace:</t>
    </r>
    <r>
      <rPr>
        <sz val="11"/>
        <rFont val="Calibri"/>
        <family val="2"/>
        <charset val="238"/>
        <scheme val="minor"/>
      </rPr>
      <t xml:space="preserve"> Box.</t>
    </r>
    <r>
      <rPr>
        <b/>
        <sz val="11"/>
        <rFont val="Calibri"/>
        <family val="2"/>
        <charset val="238"/>
        <scheme val="minor"/>
      </rPr>
      <t xml:space="preserve">
Přínos činnosti organizace  pro MČ Praha 11 a pro obyvatele Prahy 11:</t>
    </r>
    <r>
      <rPr>
        <sz val="11"/>
        <rFont val="Calibri"/>
        <family val="2"/>
        <charset val="238"/>
        <scheme val="minor"/>
      </rPr>
      <t xml:space="preserve"> Prevence kriminality, sportovní vyžití, radost z pohybu, socializace dětí a mládeže,  zlepšení fyzické kondice a fyzického zdraví, psychiky dětí. </t>
    </r>
    <r>
      <rPr>
        <b/>
        <sz val="11"/>
        <rFont val="Calibri"/>
        <family val="2"/>
        <charset val="238"/>
        <scheme val="minor"/>
      </rPr>
      <t xml:space="preserve">
Datum založení organizace:</t>
    </r>
    <r>
      <rPr>
        <sz val="11"/>
        <rFont val="Calibri"/>
        <family val="2"/>
        <charset val="238"/>
        <scheme val="minor"/>
      </rPr>
      <t xml:space="preserve"> 21.6.2020 </t>
    </r>
    <r>
      <rPr>
        <b/>
        <sz val="11"/>
        <rFont val="Calibri"/>
        <family val="2"/>
        <charset val="238"/>
        <scheme val="minor"/>
      </rPr>
      <t xml:space="preserve">
Délka působení organizace na Praze 11: </t>
    </r>
    <r>
      <rPr>
        <sz val="11"/>
        <rFont val="Calibri"/>
        <family val="2"/>
        <charset val="238"/>
        <scheme val="minor"/>
      </rPr>
      <t xml:space="preserve">16 let. 
</t>
    </r>
    <r>
      <rPr>
        <b/>
        <sz val="11"/>
        <rFont val="Calibri"/>
        <family val="2"/>
        <charset val="238"/>
        <scheme val="minor"/>
      </rPr>
      <t xml:space="preserve">Místo pravidelné činnosti na Praze 11: </t>
    </r>
    <r>
      <rPr>
        <sz val="11"/>
        <rFont val="Calibri"/>
        <family val="2"/>
        <charset val="238"/>
        <scheme val="minor"/>
      </rPr>
      <t xml:space="preserve">Opatovská 1754/14, Praha 11. 
</t>
    </r>
    <r>
      <rPr>
        <b/>
        <sz val="11"/>
        <rFont val="Calibri"/>
        <family val="2"/>
        <charset val="238"/>
        <scheme val="minor"/>
      </rPr>
      <t>Provozní výdaje přepočítané na členy do 18 let a 65+:</t>
    </r>
    <r>
      <rPr>
        <sz val="11"/>
        <rFont val="Calibri"/>
        <family val="2"/>
        <charset val="238"/>
        <scheme val="minor"/>
      </rPr>
      <t xml:space="preserve">  522 000 Kč</t>
    </r>
    <r>
      <rPr>
        <b/>
        <sz val="11"/>
        <rFont val="Calibri"/>
        <family val="2"/>
        <charset val="238"/>
        <scheme val="minor"/>
      </rPr>
      <t xml:space="preserve">
Celkové výdaje přepočítané na členy do 18 let a 65+:</t>
    </r>
    <r>
      <rPr>
        <sz val="11"/>
        <rFont val="Calibri"/>
        <family val="2"/>
        <charset val="238"/>
        <scheme val="minor"/>
      </rPr>
      <t xml:space="preserve"> 1 104 600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</si>
  <si>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Od roku 2021 působí na území Prahy 11 a další jejich rozvoj je vázán na zlepšení následujících podmínek. Zlepšení zázemí pro tréninky venku, péče o hřiště, zvýšení kvalifikace trenérů, vyškolení rozhodčích a zapisovatelů,  zvýšení počtu tréninkových jednotek, pořízení dalšího vybavení. Nejzatěžující položkou jsou nájmy tělocvičen.</t>
    </r>
    <r>
      <rPr>
        <b/>
        <sz val="11"/>
        <rFont val="Calibri"/>
        <family val="2"/>
        <charset val="238"/>
        <scheme val="minor"/>
      </rPr>
      <t xml:space="preserve">
Popis pravidelné celoroční činnosti:</t>
    </r>
    <r>
      <rPr>
        <sz val="11"/>
        <rFont val="Calibri"/>
        <family val="2"/>
        <charset val="238"/>
        <scheme val="minor"/>
      </rPr>
      <t xml:space="preserve"> Tréninky probíhají 2x týdně během školního roku v jednotlivých kategoriích a 1x týdně v době letních prázdnin jsou tréninky otevřené pro všechny zájemce i z řad široké veřejnosti. Víkendové soustředění na jaře a na podzim, účast na turnajích ligy žáků a kadetů, účast na zimním halovém turnaji. </t>
    </r>
    <r>
      <rPr>
        <b/>
        <sz val="11"/>
        <rFont val="Calibri"/>
        <family val="2"/>
        <charset val="238"/>
        <scheme val="minor"/>
      </rPr>
      <t xml:space="preserve">
Hlavní cíl činnosti organizace:</t>
    </r>
    <r>
      <rPr>
        <sz val="11"/>
        <rFont val="Calibri"/>
        <family val="2"/>
        <charset val="238"/>
        <scheme val="minor"/>
      </rPr>
      <t xml:space="preserve"> Rozvíjet prostřednictvím sportu pohybové dovednosti členů. </t>
    </r>
    <r>
      <rPr>
        <b/>
        <sz val="11"/>
        <rFont val="Calibri"/>
        <family val="2"/>
        <charset val="238"/>
        <scheme val="minor"/>
      </rPr>
      <t xml:space="preserve">
Sportovní/volnočasové zaměření organizace:</t>
    </r>
    <r>
      <rPr>
        <sz val="11"/>
        <rFont val="Calibri"/>
        <family val="2"/>
        <charset val="238"/>
        <scheme val="minor"/>
      </rPr>
      <t xml:space="preserve"> Softball. Volnočasová aktivita i s účastí na soutěžních turnajích.</t>
    </r>
    <r>
      <rPr>
        <b/>
        <sz val="11"/>
        <rFont val="Calibri"/>
        <family val="2"/>
        <charset val="238"/>
        <scheme val="minor"/>
      </rPr>
      <t xml:space="preserve">
Přínos činnosti organizace  pro MČ Praha 11 a pro obyvatele Prahy 11:</t>
    </r>
    <r>
      <rPr>
        <sz val="11"/>
        <rFont val="Calibri"/>
        <family val="2"/>
        <charset val="238"/>
        <scheme val="minor"/>
      </rPr>
      <t xml:space="preserve"> Poskytují  občanům Prahy 11 seznámí se softballem. Do klubu přijímají i rodiče dětí, kteří mají tak možnost účastnit se akcí a trénovat společně se svými dětmi. </t>
    </r>
    <r>
      <rPr>
        <b/>
        <sz val="11"/>
        <rFont val="Calibri"/>
        <family val="2"/>
        <charset val="238"/>
        <scheme val="minor"/>
      </rPr>
      <t xml:space="preserve">
Datum založení organizace:</t>
    </r>
    <r>
      <rPr>
        <sz val="11"/>
        <rFont val="Calibri"/>
        <family val="2"/>
        <charset val="238"/>
        <scheme val="minor"/>
      </rPr>
      <t xml:space="preserve"> říjen 1963.</t>
    </r>
    <r>
      <rPr>
        <b/>
        <sz val="11"/>
        <rFont val="Calibri"/>
        <family val="2"/>
        <charset val="238"/>
        <scheme val="minor"/>
      </rPr>
      <t xml:space="preserve">
Délka působení organizace na Praze 11:</t>
    </r>
    <r>
      <rPr>
        <sz val="11"/>
        <rFont val="Calibri"/>
        <family val="2"/>
        <charset val="238"/>
        <scheme val="minor"/>
      </rPr>
      <t xml:space="preserve"> od září 2021.
</t>
    </r>
    <r>
      <rPr>
        <b/>
        <sz val="11"/>
        <rFont val="Calibri"/>
        <family val="2"/>
        <charset val="238"/>
        <scheme val="minor"/>
      </rPr>
      <t xml:space="preserve">Místo pravidelné činnosti na Praze 11: </t>
    </r>
    <r>
      <rPr>
        <sz val="11"/>
        <rFont val="Calibri"/>
        <family val="2"/>
        <charset val="238"/>
        <scheme val="minor"/>
      </rPr>
      <t xml:space="preserve">ZŠ Ke Kateřinkám 1400/2, Praha 11, ZŠ a SŠ Kupeckého 576, Praha 11, ZŠ K Milíčovu 674/2, Praha 11 
</t>
    </r>
    <r>
      <rPr>
        <b/>
        <sz val="11"/>
        <rFont val="Calibri"/>
        <family val="2"/>
        <charset val="238"/>
        <scheme val="minor"/>
      </rPr>
      <t>Provozní výdaje přepočítané na členy do 18 let a 65+:</t>
    </r>
    <r>
      <rPr>
        <sz val="11"/>
        <rFont val="Calibri"/>
        <family val="2"/>
        <charset val="238"/>
        <scheme val="minor"/>
      </rPr>
      <t xml:space="preserve"> 148 000  Kč.</t>
    </r>
    <r>
      <rPr>
        <b/>
        <sz val="11"/>
        <rFont val="Calibri"/>
        <family val="2"/>
        <charset val="238"/>
        <scheme val="minor"/>
      </rPr>
      <t xml:space="preserve">
Celkové výdaje přepočítané na členy do 18 let a 65+:</t>
    </r>
    <r>
      <rPr>
        <sz val="11"/>
        <rFont val="Calibri"/>
        <family val="2"/>
        <charset val="238"/>
        <scheme val="minor"/>
      </rPr>
      <t xml:space="preserve"> 541 000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</si>
  <si>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Sokol Chodov se snaží svá sportoviště (tělocvična a 3 venkovní hřiště) udržovat a rozvíjet podle potřeb svých členů i široké veřejnosti.</t>
    </r>
    <r>
      <rPr>
        <b/>
        <sz val="11"/>
        <rFont val="Calibri"/>
        <family val="2"/>
        <charset val="238"/>
        <scheme val="minor"/>
      </rPr>
      <t xml:space="preserve">
Popis pravidelné celoroční činnosti:</t>
    </r>
    <r>
      <rPr>
        <sz val="11"/>
        <rFont val="Calibri"/>
        <family val="2"/>
        <charset val="238"/>
        <scheme val="minor"/>
      </rPr>
      <t xml:space="preserve"> Většinou jde o rekreační sportovní aktivity zaměřené na zdravý tělesný rozvoj především dětí. Všechny dětské oddíly sportují ryze na rekreační úrovni pravidelně jednou týdně. Stejně tak oddíl ZTV (zdravotní cvičení) a rekreačního volejbalu seniorů, který je určen především pro věkovou kategorii 65+. Další čtyři dospělé oddíly působí v pražských regionálních soutěžích volejbalu, nohejbalu a florbalu. </t>
    </r>
    <r>
      <rPr>
        <b/>
        <sz val="11"/>
        <rFont val="Calibri"/>
        <family val="2"/>
        <charset val="238"/>
        <scheme val="minor"/>
      </rPr>
      <t xml:space="preserve">
Hlavní cíl činnosti organizace:</t>
    </r>
    <r>
      <rPr>
        <sz val="11"/>
        <rFont val="Calibri"/>
        <family val="2"/>
        <charset val="238"/>
        <scheme val="minor"/>
      </rPr>
      <t xml:space="preserve"> Pohybový, tělesný a sociokulturní rozvoj všech členů spolku prostřednictvím pravidelných celoročních sportovních aktivit. </t>
    </r>
    <r>
      <rPr>
        <b/>
        <sz val="11"/>
        <rFont val="Calibri"/>
        <family val="2"/>
        <charset val="238"/>
        <scheme val="minor"/>
      </rPr>
      <t xml:space="preserve">
Sportovní/volnočasové zaměření organizace:</t>
    </r>
    <r>
      <rPr>
        <sz val="11"/>
        <rFont val="Calibri"/>
        <family val="2"/>
        <charset val="238"/>
        <scheme val="minor"/>
      </rPr>
      <t xml:space="preserve"> Sport pro všechny (všestrannost), volejbal, gymnastika, tenis, florbal, nohejbal. </t>
    </r>
    <r>
      <rPr>
        <b/>
        <sz val="11"/>
        <rFont val="Calibri"/>
        <family val="2"/>
        <charset val="238"/>
        <scheme val="minor"/>
      </rPr>
      <t xml:space="preserve">
Přínos činnosti organizace  pro MČ Praha 11 a pro obyvatele Prahy 11:</t>
    </r>
    <r>
      <rPr>
        <sz val="11"/>
        <rFont val="Calibri"/>
        <family val="2"/>
        <charset val="238"/>
        <scheme val="minor"/>
      </rPr>
      <t xml:space="preserve"> Naplnění volného času především dětí, ale i seniorů a dospělých. Zlepšení sportovní infrastruktury Prahy 11. Sport pro všechny věkové kategorie, nabídka sportovišť pro veřejnost. Volejbal, gymnastika, tenis, florbal, nohejbal.</t>
    </r>
    <r>
      <rPr>
        <b/>
        <sz val="11"/>
        <rFont val="Calibri"/>
        <family val="2"/>
        <charset val="238"/>
        <scheme val="minor"/>
      </rPr>
      <t xml:space="preserve">
Datum založení organizace:</t>
    </r>
    <r>
      <rPr>
        <sz val="11"/>
        <rFont val="Calibri"/>
        <family val="2"/>
        <charset val="238"/>
        <scheme val="minor"/>
      </rPr>
      <t xml:space="preserve"> 29. 1. 1991.</t>
    </r>
    <r>
      <rPr>
        <b/>
        <sz val="11"/>
        <rFont val="Calibri"/>
        <family val="2"/>
        <charset val="238"/>
        <scheme val="minor"/>
      </rPr>
      <t xml:space="preserve">
Délka působení organizace na Praze 11: </t>
    </r>
    <r>
      <rPr>
        <sz val="11"/>
        <rFont val="Calibri"/>
        <family val="2"/>
        <charset val="238"/>
        <scheme val="minor"/>
      </rPr>
      <t xml:space="preserve">35 let.  
</t>
    </r>
    <r>
      <rPr>
        <b/>
        <sz val="11"/>
        <rFont val="Calibri"/>
        <family val="2"/>
        <charset val="238"/>
        <scheme val="minor"/>
      </rPr>
      <t xml:space="preserve">Místo pravidelné činnosti na Praze 11: </t>
    </r>
    <r>
      <rPr>
        <sz val="11"/>
        <rFont val="Calibri"/>
        <family val="2"/>
        <charset val="238"/>
        <scheme val="minor"/>
      </rPr>
      <t xml:space="preserve">Vlastnické právo od 29. 1. 1991 - Starochodovská 521/53
</t>
    </r>
    <r>
      <rPr>
        <b/>
        <sz val="11"/>
        <rFont val="Calibri"/>
        <family val="2"/>
        <charset val="238"/>
        <scheme val="minor"/>
      </rPr>
      <t>Provozní výdaje přepočítané na členy do 18 let a 65+:</t>
    </r>
    <r>
      <rPr>
        <sz val="11"/>
        <rFont val="Calibri"/>
        <family val="2"/>
        <charset val="238"/>
        <scheme val="minor"/>
      </rPr>
      <t xml:space="preserve"> 269 250 Kč</t>
    </r>
    <r>
      <rPr>
        <b/>
        <sz val="11"/>
        <rFont val="Calibri"/>
        <family val="2"/>
        <charset val="238"/>
        <scheme val="minor"/>
      </rPr>
      <t xml:space="preserve">
Celkové výdaje přepočítané na členy do 18 let a 65+:</t>
    </r>
    <r>
      <rPr>
        <sz val="11"/>
        <rFont val="Calibri"/>
        <family val="2"/>
        <charset val="238"/>
        <scheme val="minor"/>
      </rPr>
      <t xml:space="preserve"> 912 250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</si>
  <si>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Zvýšené nájmy tělocvičen, registračních poplatků, startovného.</t>
    </r>
    <r>
      <rPr>
        <b/>
        <sz val="11"/>
        <rFont val="Calibri"/>
        <family val="2"/>
        <charset val="238"/>
        <scheme val="minor"/>
      </rPr>
      <t xml:space="preserve">
Popis pravidelné celoroční činnosti:</t>
    </r>
    <r>
      <rPr>
        <sz val="11"/>
        <rFont val="Calibri"/>
        <family val="2"/>
        <charset val="238"/>
        <scheme val="minor"/>
      </rPr>
      <t xml:space="preserve">  Pravidelné tréninky oddílu karate.</t>
    </r>
    <r>
      <rPr>
        <b/>
        <sz val="11"/>
        <rFont val="Calibri"/>
        <family val="2"/>
        <charset val="238"/>
        <scheme val="minor"/>
      </rPr>
      <t xml:space="preserve">
Hlavní cíl činnosti organizace:</t>
    </r>
    <r>
      <rPr>
        <sz val="11"/>
        <rFont val="Calibri"/>
        <family val="2"/>
        <charset val="238"/>
        <scheme val="minor"/>
      </rPr>
      <t xml:space="preserve"> Zvýšení fyzické odolnosti cvičenců a zlepšení jejich morálně volních vlastností. </t>
    </r>
    <r>
      <rPr>
        <b/>
        <sz val="11"/>
        <rFont val="Calibri"/>
        <family val="2"/>
        <charset val="238"/>
        <scheme val="minor"/>
      </rPr>
      <t xml:space="preserve">
Sportovní/volnočasové zaměření organizace:</t>
    </r>
    <r>
      <rPr>
        <sz val="11"/>
        <rFont val="Calibri"/>
        <family val="2"/>
        <charset val="238"/>
        <scheme val="minor"/>
      </rPr>
      <t xml:space="preserve"> Karate.</t>
    </r>
    <r>
      <rPr>
        <b/>
        <sz val="11"/>
        <rFont val="Calibri"/>
        <family val="2"/>
        <charset val="238"/>
        <scheme val="minor"/>
      </rPr>
      <t xml:space="preserve">
Přínos činnosti organizace  pro MČ Praha 11 a pro obyvatele Prahy 11:</t>
    </r>
    <r>
      <rPr>
        <sz val="11"/>
        <rFont val="Calibri"/>
        <family val="2"/>
        <charset val="238"/>
        <scheme val="minor"/>
      </rPr>
      <t xml:space="preserve"> Zajištění pravidelné sportovní aktivity pro děti a mládež z Prahy 11. </t>
    </r>
    <r>
      <rPr>
        <b/>
        <sz val="11"/>
        <rFont val="Calibri"/>
        <family val="2"/>
        <charset val="238"/>
        <scheme val="minor"/>
      </rPr>
      <t xml:space="preserve">
Datum založení organizace:</t>
    </r>
    <r>
      <rPr>
        <sz val="11"/>
        <rFont val="Calibri"/>
        <family val="2"/>
        <charset val="238"/>
        <scheme val="minor"/>
      </rPr>
      <t xml:space="preserve"> 15. 12. 1993.</t>
    </r>
    <r>
      <rPr>
        <b/>
        <sz val="11"/>
        <rFont val="Calibri"/>
        <family val="2"/>
        <charset val="238"/>
        <scheme val="minor"/>
      </rPr>
      <t xml:space="preserve">
Délka působení organizace na Praze 11:</t>
    </r>
    <r>
      <rPr>
        <sz val="11"/>
        <rFont val="Calibri"/>
        <family val="2"/>
        <charset val="238"/>
        <scheme val="minor"/>
      </rPr>
      <t xml:space="preserve"> 30 let.
</t>
    </r>
    <r>
      <rPr>
        <b/>
        <sz val="11"/>
        <rFont val="Calibri"/>
        <family val="2"/>
        <charset val="238"/>
        <scheme val="minor"/>
      </rPr>
      <t xml:space="preserve">Místo pravidelné činnosti na Praze 11: </t>
    </r>
    <r>
      <rPr>
        <sz val="11"/>
        <rFont val="Calibri"/>
        <family val="2"/>
        <charset val="238"/>
        <scheme val="minor"/>
      </rPr>
      <t xml:space="preserve">ZŠ Ke Kateřinkám.
</t>
    </r>
    <r>
      <rPr>
        <b/>
        <sz val="11"/>
        <rFont val="Calibri"/>
        <family val="2"/>
        <charset val="238"/>
        <scheme val="minor"/>
      </rPr>
      <t>Provozní výdaje přepočítané na členy do 18 let a 65+:</t>
    </r>
    <r>
      <rPr>
        <sz val="11"/>
        <rFont val="Calibri"/>
        <family val="2"/>
        <charset val="238"/>
        <scheme val="minor"/>
      </rPr>
      <t xml:space="preserve"> 110 000  Kč</t>
    </r>
    <r>
      <rPr>
        <b/>
        <sz val="11"/>
        <rFont val="Calibri"/>
        <family val="2"/>
        <charset val="238"/>
        <scheme val="minor"/>
      </rPr>
      <t xml:space="preserve">
Celkové výdaje přepočítané na členy do 18 let a 65+:</t>
    </r>
    <r>
      <rPr>
        <sz val="11"/>
        <rFont val="Calibri"/>
        <family val="2"/>
        <charset val="238"/>
        <scheme val="minor"/>
      </rPr>
      <t xml:space="preserve"> 340 000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</si>
  <si>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Klub řeší celkový všesportovní rozvoj mládeže. Důvodem žádosti je velká finanční nákladnost na trenéry a sportovní pomůcky.</t>
    </r>
    <r>
      <rPr>
        <b/>
        <sz val="11"/>
        <rFont val="Calibri"/>
        <family val="2"/>
        <charset val="238"/>
        <scheme val="minor"/>
      </rPr>
      <t xml:space="preserve">
Popis pravidelné celoroční činnosti:</t>
    </r>
    <r>
      <rPr>
        <sz val="11"/>
        <rFont val="Calibri"/>
        <family val="2"/>
        <charset val="238"/>
        <scheme val="minor"/>
      </rPr>
      <t xml:space="preserve"> Rozvoj všesportovních činností u dětí v předškolním věku. </t>
    </r>
    <r>
      <rPr>
        <b/>
        <sz val="11"/>
        <rFont val="Calibri"/>
        <family val="2"/>
        <charset val="238"/>
        <scheme val="minor"/>
      </rPr>
      <t xml:space="preserve">
Hlavní cíl činnosti organizace:</t>
    </r>
    <r>
      <rPr>
        <sz val="11"/>
        <rFont val="Calibri"/>
        <family val="2"/>
        <charset val="238"/>
        <scheme val="minor"/>
      </rPr>
      <t xml:space="preserve"> Rozvoj vazeb ke sportu. Výuka přímo v MŠ.</t>
    </r>
    <r>
      <rPr>
        <b/>
        <sz val="11"/>
        <rFont val="Calibri"/>
        <family val="2"/>
        <charset val="238"/>
        <scheme val="minor"/>
      </rPr>
      <t xml:space="preserve">
Sportovní/volnočasové zaměření organizace:</t>
    </r>
    <r>
      <rPr>
        <sz val="11"/>
        <rFont val="Calibri"/>
        <family val="2"/>
        <charset val="238"/>
        <scheme val="minor"/>
      </rPr>
      <t xml:space="preserve"> Sportovní činnost. </t>
    </r>
    <r>
      <rPr>
        <b/>
        <sz val="11"/>
        <rFont val="Calibri"/>
        <family val="2"/>
        <charset val="238"/>
        <scheme val="minor"/>
      </rPr>
      <t xml:space="preserve">
Přínos činnosti organizace  pro MČ Praha 11 a pro obyvatele Prahy 11: </t>
    </r>
    <r>
      <rPr>
        <sz val="11"/>
        <rFont val="Calibri"/>
        <family val="2"/>
        <charset val="238"/>
        <scheme val="minor"/>
      </rPr>
      <t xml:space="preserve">Rozvoj sportovní vybavenosti dětí z Prahy 11. </t>
    </r>
    <r>
      <rPr>
        <b/>
        <sz val="11"/>
        <rFont val="Calibri"/>
        <family val="2"/>
        <charset val="238"/>
        <scheme val="minor"/>
      </rPr>
      <t xml:space="preserve">
Datum založení organizace:</t>
    </r>
    <r>
      <rPr>
        <sz val="11"/>
        <rFont val="Calibri"/>
        <family val="2"/>
        <charset val="238"/>
        <scheme val="minor"/>
      </rPr>
      <t xml:space="preserve"> 1.11.2007.</t>
    </r>
    <r>
      <rPr>
        <b/>
        <sz val="11"/>
        <rFont val="Calibri"/>
        <family val="2"/>
        <charset val="238"/>
        <scheme val="minor"/>
      </rPr>
      <t xml:space="preserve">
Délka působení organizace na Praze 11:</t>
    </r>
    <r>
      <rPr>
        <sz val="11"/>
        <rFont val="Calibri"/>
        <family val="2"/>
        <charset val="238"/>
        <scheme val="minor"/>
      </rPr>
      <t xml:space="preserve"> 19 let.
</t>
    </r>
    <r>
      <rPr>
        <b/>
        <sz val="11"/>
        <rFont val="Calibri"/>
        <family val="2"/>
        <charset val="238"/>
        <scheme val="minor"/>
      </rPr>
      <t xml:space="preserve">Místo pravidelné činnosti na Praze 11: </t>
    </r>
    <r>
      <rPr>
        <sz val="11"/>
        <rFont val="Calibri"/>
        <family val="2"/>
        <charset val="238"/>
        <scheme val="minor"/>
      </rPr>
      <t xml:space="preserve"> MŠ V Benátkách, MŠ Donovalská, MŠ Mírového hnutí. 
</t>
    </r>
    <r>
      <rPr>
        <b/>
        <sz val="11"/>
        <rFont val="Calibri"/>
        <family val="2"/>
        <charset val="238"/>
        <scheme val="minor"/>
      </rPr>
      <t>Provozní výdaje přepočítané na členy do 18 let a 65+:</t>
    </r>
    <r>
      <rPr>
        <sz val="11"/>
        <rFont val="Calibri"/>
        <family val="2"/>
        <charset val="238"/>
        <scheme val="minor"/>
      </rPr>
      <t xml:space="preserve"> 0 Kč</t>
    </r>
    <r>
      <rPr>
        <b/>
        <sz val="11"/>
        <rFont val="Calibri"/>
        <family val="2"/>
        <charset val="238"/>
        <scheme val="minor"/>
      </rPr>
      <t xml:space="preserve">
Celkové výdaje přepočítané na členy do 18 let a 65+:</t>
    </r>
    <r>
      <rPr>
        <sz val="11"/>
        <rFont val="Calibri"/>
        <family val="2"/>
        <charset val="238"/>
        <scheme val="minor"/>
      </rPr>
      <t xml:space="preserve">  839 800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</si>
  <si>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Plánované navýšení kapacity dětí a trenérů, které umožní další rozvoj parkourového (pohybového) sportu na Praze 11.</t>
    </r>
    <r>
      <rPr>
        <b/>
        <sz val="11"/>
        <rFont val="Calibri"/>
        <family val="2"/>
        <charset val="238"/>
        <scheme val="minor"/>
      </rPr>
      <t xml:space="preserve">
Popis pravidelné celoroční činnosti:</t>
    </r>
    <r>
      <rPr>
        <sz val="11"/>
        <rFont val="Calibri"/>
        <family val="2"/>
        <charset val="238"/>
        <scheme val="minor"/>
      </rPr>
      <t xml:space="preserve"> Motivace co nejvíce dětí školního věku k pravidelnému pohybu a zdravému životnímu stylu a podpora rozvoje jejich fyzických i mentálních dovedností. </t>
    </r>
    <r>
      <rPr>
        <b/>
        <sz val="11"/>
        <rFont val="Calibri"/>
        <family val="2"/>
        <charset val="238"/>
        <scheme val="minor"/>
      </rPr>
      <t xml:space="preserve">
Hlavní cíl činnosti organizace:</t>
    </r>
    <r>
      <rPr>
        <sz val="11"/>
        <rFont val="Calibri"/>
        <family val="2"/>
        <charset val="238"/>
        <scheme val="minor"/>
      </rPr>
      <t xml:space="preserve"> Zvýšení počtu aktivně sportujících dětí na Praze 11, případné rozšíření parkouru i do dalších škol na Praze 11. </t>
    </r>
    <r>
      <rPr>
        <b/>
        <sz val="11"/>
        <rFont val="Calibri"/>
        <family val="2"/>
        <charset val="238"/>
        <scheme val="minor"/>
      </rPr>
      <t xml:space="preserve">
Sportovní/volnočasové zaměření organizace:</t>
    </r>
    <r>
      <rPr>
        <sz val="11"/>
        <rFont val="Calibri"/>
        <family val="2"/>
        <charset val="238"/>
        <scheme val="minor"/>
      </rPr>
      <t xml:space="preserve"> Parkour. </t>
    </r>
    <r>
      <rPr>
        <b/>
        <sz val="11"/>
        <rFont val="Calibri"/>
        <family val="2"/>
        <charset val="238"/>
        <scheme val="minor"/>
      </rPr>
      <t xml:space="preserve">
Přínos činnosti organizace  pro MČ Praha 11 a pro obyvatele Prahy 11: </t>
    </r>
    <r>
      <rPr>
        <sz val="11"/>
        <rFont val="Calibri"/>
        <family val="2"/>
        <charset val="238"/>
        <scheme val="minor"/>
      </rPr>
      <t xml:space="preserve">rozvoj sportovní vybavenosti dětí z Prahy 11. </t>
    </r>
    <r>
      <rPr>
        <b/>
        <sz val="11"/>
        <rFont val="Calibri"/>
        <family val="2"/>
        <charset val="238"/>
        <scheme val="minor"/>
      </rPr>
      <t xml:space="preserve">
Datum založení organizace:</t>
    </r>
    <r>
      <rPr>
        <sz val="11"/>
        <rFont val="Calibri"/>
        <family val="2"/>
        <charset val="238"/>
        <scheme val="minor"/>
      </rPr>
      <t xml:space="preserve"> 2016.</t>
    </r>
    <r>
      <rPr>
        <b/>
        <sz val="11"/>
        <rFont val="Calibri"/>
        <family val="2"/>
        <charset val="238"/>
        <scheme val="minor"/>
      </rPr>
      <t xml:space="preserve">
Délka působení organizace na Praze 11:</t>
    </r>
    <r>
      <rPr>
        <sz val="11"/>
        <rFont val="Calibri"/>
        <family val="2"/>
        <charset val="238"/>
        <scheme val="minor"/>
      </rPr>
      <t xml:space="preserve"> Od r. 2019.
</t>
    </r>
    <r>
      <rPr>
        <b/>
        <sz val="11"/>
        <rFont val="Calibri"/>
        <family val="2"/>
        <charset val="238"/>
        <scheme val="minor"/>
      </rPr>
      <t xml:space="preserve">Místo pravidelné činnosti na Praze 11: </t>
    </r>
    <r>
      <rPr>
        <sz val="11"/>
        <rFont val="Calibri"/>
        <family val="2"/>
        <charset val="238"/>
        <scheme val="minor"/>
      </rPr>
      <t xml:space="preserve"> ZŠ Kupeckého. 
</t>
    </r>
    <r>
      <rPr>
        <b/>
        <sz val="11"/>
        <rFont val="Calibri"/>
        <family val="2"/>
        <charset val="238"/>
        <scheme val="minor"/>
      </rPr>
      <t>Provozní výdaje přepočítané na členy do 18 let a 65+:</t>
    </r>
    <r>
      <rPr>
        <sz val="11"/>
        <rFont val="Calibri"/>
        <family val="2"/>
        <charset val="238"/>
        <scheme val="minor"/>
      </rPr>
      <t xml:space="preserve"> 96 000 Kč</t>
    </r>
    <r>
      <rPr>
        <b/>
        <sz val="11"/>
        <rFont val="Calibri"/>
        <family val="2"/>
        <charset val="238"/>
        <scheme val="minor"/>
      </rPr>
      <t xml:space="preserve">
Celkové výdaje přepočítané na členy do 18 let a 65+: </t>
    </r>
    <r>
      <rPr>
        <sz val="11"/>
        <rFont val="Calibri"/>
        <family val="2"/>
        <charset val="238"/>
        <scheme val="minor"/>
      </rPr>
      <t>240 500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</si>
  <si>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Dotaci žádají na úhradu předpokládaných výdajů vzniklých za rok 2026 na činnost dětí do 18 let. </t>
    </r>
    <r>
      <rPr>
        <b/>
        <sz val="11"/>
        <rFont val="Calibri"/>
        <family val="2"/>
        <charset val="238"/>
        <scheme val="minor"/>
      </rPr>
      <t xml:space="preserve">
Popis pravidelné celoroční činnosti:</t>
    </r>
    <r>
      <rPr>
        <sz val="11"/>
        <rFont val="Calibri"/>
        <family val="2"/>
        <charset val="238"/>
        <scheme val="minor"/>
      </rPr>
      <t xml:space="preserve">  TC Donovalská se snaží o vytvoření optimálních podmínek pro sportovní tenisovou přípravu dětí, a to jak závodních hráčů účastnících se oficiálních svazových soutěží, tak i rekreačních, kteří se snaží zvládat základy tenisové hry na nesoutěžní úrovni. </t>
    </r>
    <r>
      <rPr>
        <b/>
        <sz val="11"/>
        <rFont val="Calibri"/>
        <family val="2"/>
        <charset val="238"/>
        <scheme val="minor"/>
      </rPr>
      <t xml:space="preserve">
Hlavní cíl činnosti organizace:</t>
    </r>
    <r>
      <rPr>
        <sz val="11"/>
        <rFont val="Calibri"/>
        <family val="2"/>
        <charset val="238"/>
        <scheme val="minor"/>
      </rPr>
      <t xml:space="preserve"> Příprava závodníků i rekreačních hráčů na individuální i skupinové bázi. Skupinové lekce převládají především u rekreačních hráčů. </t>
    </r>
    <r>
      <rPr>
        <b/>
        <sz val="11"/>
        <rFont val="Calibri"/>
        <family val="2"/>
        <charset val="238"/>
        <scheme val="minor"/>
      </rPr>
      <t xml:space="preserve">
Sportovní/volnočasové zaměření organizace: </t>
    </r>
    <r>
      <rPr>
        <sz val="11"/>
        <rFont val="Calibri"/>
        <family val="2"/>
        <charset val="238"/>
        <scheme val="minor"/>
      </rPr>
      <t xml:space="preserve">Tenisová výuka na rekreační i soutěžní úrovni. </t>
    </r>
    <r>
      <rPr>
        <b/>
        <sz val="11"/>
        <rFont val="Calibri"/>
        <family val="2"/>
        <charset val="238"/>
        <scheme val="minor"/>
      </rPr>
      <t xml:space="preserve">
Přínos činnosti organizace  pro MČ Praha 11 a pro obyvatele Prahy 11:</t>
    </r>
    <r>
      <rPr>
        <sz val="11"/>
        <rFont val="Calibri"/>
        <family val="2"/>
        <charset val="238"/>
        <scheme val="minor"/>
      </rPr>
      <t xml:space="preserve"> Sportovní vyžití a pořádání sportovních akcí pro děti na Praze 11.</t>
    </r>
    <r>
      <rPr>
        <b/>
        <sz val="11"/>
        <rFont val="Calibri"/>
        <family val="2"/>
        <charset val="238"/>
        <scheme val="minor"/>
      </rPr>
      <t xml:space="preserve">
Datum založení organizace:</t>
    </r>
    <r>
      <rPr>
        <sz val="11"/>
        <rFont val="Calibri"/>
        <family val="2"/>
        <charset val="238"/>
        <scheme val="minor"/>
      </rPr>
      <t xml:space="preserve"> Oddíl byl založen v roce 1995 a od roku 2020 byl převeden na status spolku. </t>
    </r>
    <r>
      <rPr>
        <b/>
        <sz val="11"/>
        <rFont val="Calibri"/>
        <family val="2"/>
        <charset val="238"/>
        <scheme val="minor"/>
      </rPr>
      <t xml:space="preserve">
Délka působení organizace na Praze 11:</t>
    </r>
    <r>
      <rPr>
        <sz val="11"/>
        <rFont val="Calibri"/>
        <family val="2"/>
        <charset val="238"/>
        <scheme val="minor"/>
      </rPr>
      <t xml:space="preserve"> 31 let. 
</t>
    </r>
    <r>
      <rPr>
        <b/>
        <sz val="11"/>
        <rFont val="Calibri"/>
        <family val="2"/>
        <charset val="238"/>
        <scheme val="minor"/>
      </rPr>
      <t xml:space="preserve">Místo pravidelné činnosti na Praze 11: </t>
    </r>
    <r>
      <rPr>
        <sz val="11"/>
        <rFont val="Calibri"/>
        <family val="2"/>
        <charset val="238"/>
        <scheme val="minor"/>
      </rPr>
      <t xml:space="preserve">Sportovní areál při ZŠ Donovalská. 
</t>
    </r>
    <r>
      <rPr>
        <b/>
        <sz val="11"/>
        <rFont val="Calibri"/>
        <family val="2"/>
        <charset val="238"/>
        <scheme val="minor"/>
      </rPr>
      <t xml:space="preserve">Provozní výdaje přepočítané na členy do 18 let a 65+: </t>
    </r>
    <r>
      <rPr>
        <sz val="11"/>
        <rFont val="Calibri"/>
        <family val="2"/>
        <charset val="238"/>
        <scheme val="minor"/>
      </rPr>
      <t>500 000  Kč</t>
    </r>
    <r>
      <rPr>
        <b/>
        <sz val="11"/>
        <rFont val="Calibri"/>
        <family val="2"/>
        <charset val="238"/>
        <scheme val="minor"/>
      </rPr>
      <t xml:space="preserve">
Celkové výdaje přepočítané na členy do 18 let a 65+: </t>
    </r>
    <r>
      <rPr>
        <sz val="11"/>
        <rFont val="Calibri"/>
        <family val="2"/>
        <charset val="238"/>
        <scheme val="minor"/>
      </rPr>
      <t>1 833 400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</si>
  <si>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Dotace je žádána na podporu zájmu o sport, protože dnešní děti mají velmi málo pohybu. Tím je narušen jejich přirozený vývoj a již ve velmi nízkém věku se i díky tomu potýkají s řadou zdravotních problémů. Rádi by tyto děti rozhýbali a přivedli je ke sportu zpět a že se nemusí soustředit jen na výkon. Děti se s tenisem seznámí na ukázkových hodinách případně prostřednictvím informačních materiálů, které opakovaně dětem s pomocí škol předáváme. Díky tomuto projektu se tak s tenisem setkají všechny děti MŠ a ZŠ na Praze 11. </t>
    </r>
    <r>
      <rPr>
        <b/>
        <sz val="11"/>
        <rFont val="Calibri"/>
        <family val="2"/>
        <charset val="238"/>
        <scheme val="minor"/>
      </rPr>
      <t xml:space="preserve">
Popis pravidelné celoroční činnosti: </t>
    </r>
    <r>
      <rPr>
        <sz val="11"/>
        <rFont val="Calibri"/>
        <family val="2"/>
        <charset val="238"/>
        <scheme val="minor"/>
      </rPr>
      <t>Výuce tenisu dětí se věnují od roku 1998. Hlavní činností je zajistit dětem a mládeži pravidelný tenisový kroužek v průběhu školního roku. Dále pro neregistrované děti 4x ročně pořádáme tenisový turnaj.</t>
    </r>
    <r>
      <rPr>
        <b/>
        <sz val="11"/>
        <rFont val="Calibri"/>
        <family val="2"/>
        <charset val="238"/>
        <scheme val="minor"/>
      </rPr>
      <t xml:space="preserve">  
Hlavní cíl činnosti organizace: </t>
    </r>
    <r>
      <rPr>
        <sz val="11"/>
        <rFont val="Calibri"/>
        <family val="2"/>
        <charset val="238"/>
        <scheme val="minor"/>
      </rPr>
      <t xml:space="preserve">Přivádět mladou generaci zpět ke sportu. Tenis propagovat a poukazovat tak, že sportování je přirozenou součástí života. </t>
    </r>
    <r>
      <rPr>
        <b/>
        <sz val="11"/>
        <rFont val="Calibri"/>
        <family val="2"/>
        <charset val="238"/>
        <scheme val="minor"/>
      </rPr>
      <t xml:space="preserve">
Sportovní/volnočasové zaměření organizace: </t>
    </r>
    <r>
      <rPr>
        <sz val="11"/>
        <rFont val="Calibri"/>
        <family val="2"/>
        <charset val="238"/>
        <scheme val="minor"/>
      </rPr>
      <t>Tenisový kroužek, popularizace tenisu mezi dětmi a mládeží a turnaje pro neregistrované hráče.</t>
    </r>
    <r>
      <rPr>
        <b/>
        <sz val="11"/>
        <rFont val="Calibri"/>
        <family val="2"/>
        <charset val="238"/>
        <scheme val="minor"/>
      </rPr>
      <t xml:space="preserve">
Přínos činnosti organizace  pro MČ Praha 11 a pro obyvatele Prahy 11: </t>
    </r>
    <r>
      <rPr>
        <sz val="11"/>
        <rFont val="Calibri"/>
        <family val="2"/>
        <charset val="238"/>
        <scheme val="minor"/>
      </rPr>
      <t xml:space="preserve">Hlavním přínosem je zajištění tréninku v docházkové vzdálenosti dětí. </t>
    </r>
    <r>
      <rPr>
        <b/>
        <sz val="11"/>
        <rFont val="Calibri"/>
        <family val="2"/>
        <charset val="238"/>
        <scheme val="minor"/>
      </rPr>
      <t xml:space="preserve">
Datum založení organizace: </t>
    </r>
    <r>
      <rPr>
        <sz val="11"/>
        <rFont val="Calibri"/>
        <family val="2"/>
        <charset val="238"/>
        <scheme val="minor"/>
      </rPr>
      <t>rok 1998.</t>
    </r>
    <r>
      <rPr>
        <b/>
        <sz val="11"/>
        <rFont val="Calibri"/>
        <family val="2"/>
        <charset val="238"/>
        <scheme val="minor"/>
      </rPr>
      <t xml:space="preserve">
Délka působení organizace na Praze 11:</t>
    </r>
    <r>
      <rPr>
        <sz val="11"/>
        <rFont val="Calibri"/>
        <family val="2"/>
        <charset val="238"/>
        <scheme val="minor"/>
      </rPr>
      <t xml:space="preserve"> 28 let od založení organizace.</t>
    </r>
    <r>
      <rPr>
        <b/>
        <sz val="11"/>
        <rFont val="Calibri"/>
        <family val="2"/>
        <charset val="238"/>
        <scheme val="minor"/>
      </rPr>
      <t xml:space="preserve">
Místo pravidelné činnosti na Praze 11:</t>
    </r>
    <r>
      <rPr>
        <sz val="11"/>
        <rFont val="Calibri"/>
        <family val="2"/>
        <charset val="238"/>
        <scheme val="minor"/>
      </rPr>
      <t xml:space="preserve"> ZŠ K Milíčovu, K Milíčovu 674/1. </t>
    </r>
    <r>
      <rPr>
        <b/>
        <sz val="11"/>
        <rFont val="Calibri"/>
        <family val="2"/>
        <charset val="238"/>
        <scheme val="minor"/>
      </rPr>
      <t xml:space="preserve">
Provozní výdaje přepočítané na členy do 18 let a 65+: </t>
    </r>
    <r>
      <rPr>
        <sz val="11"/>
        <rFont val="Calibri"/>
        <family val="2"/>
        <charset val="238"/>
        <scheme val="minor"/>
      </rPr>
      <t>85 000 Kč</t>
    </r>
    <r>
      <rPr>
        <b/>
        <sz val="11"/>
        <rFont val="Calibri"/>
        <family val="2"/>
        <charset val="238"/>
        <scheme val="minor"/>
      </rPr>
      <t xml:space="preserve">
Celkové výdaje přepočítané na členy do 18 let a 65+: </t>
    </r>
    <r>
      <rPr>
        <sz val="11"/>
        <rFont val="Calibri"/>
        <family val="2"/>
        <charset val="238"/>
        <scheme val="minor"/>
      </rPr>
      <t>221 000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</si>
  <si>
    <r>
      <t xml:space="preserve">Sídlo: Hausmannova 3003/9, 
Praha 4, 143 00
IČO: 66000262
Název banky: Česká spořitelna 
</t>
    </r>
    <r>
      <rPr>
        <b/>
        <sz val="11"/>
        <rFont val="Calibri"/>
        <family val="2"/>
        <charset val="238"/>
        <scheme val="minor"/>
      </rPr>
      <t xml:space="preserve">Bankovní účet:
66281319/0800
</t>
    </r>
  </si>
  <si>
    <r>
      <t xml:space="preserve">Sídlo: 
Zdiměřická 1454/30, 
Praha 4, 149 00
IČO: 26725461
Název banky:
Česká spořitelna 
</t>
    </r>
    <r>
      <rPr>
        <b/>
        <sz val="11"/>
        <rFont val="Calibri"/>
        <family val="2"/>
        <charset val="238"/>
        <scheme val="minor"/>
      </rPr>
      <t xml:space="preserve">Bankovní účet:
83786319/
0800
</t>
    </r>
  </si>
  <si>
    <r>
      <t xml:space="preserve">Sídlo:
U modré školy 2337/1, Chodov, 149 00 Praha
IČO: 26989603
Název banky: 
Fio banka, a.s.
</t>
    </r>
    <r>
      <rPr>
        <b/>
        <sz val="10"/>
        <rFont val="Calibri"/>
        <family val="2"/>
        <charset val="238"/>
        <scheme val="minor"/>
      </rPr>
      <t xml:space="preserve">Číslo účtu:
2902292953/
2010
</t>
    </r>
    <r>
      <rPr>
        <sz val="10"/>
        <rFont val="Calibri"/>
        <family val="2"/>
        <charset val="238"/>
        <scheme val="minor"/>
      </rPr>
      <t xml:space="preserve">
</t>
    </r>
  </si>
  <si>
    <r>
      <t xml:space="preserve">Sídlo: 
Stroupežnického 1720/3, Praha 5, 150 00
IČO: 03578151
Název banky: FIO banka 
</t>
    </r>
    <r>
      <rPr>
        <b/>
        <sz val="10"/>
        <rFont val="Calibri"/>
        <family val="2"/>
        <charset val="238"/>
        <scheme val="minor"/>
      </rPr>
      <t xml:space="preserve">Bankovní účet:
2000701199/
2010
</t>
    </r>
  </si>
  <si>
    <r>
      <t xml:space="preserve">Sídlo: 
Bulharská 996/20, 
Praha 10, 
101 000
IČO: 26575418
Název banky:
FIO banka 
</t>
    </r>
    <r>
      <rPr>
        <b/>
        <sz val="11"/>
        <rFont val="Calibri"/>
        <family val="2"/>
        <charset val="238"/>
        <scheme val="minor"/>
      </rPr>
      <t xml:space="preserve">Bankovní účet:
22235222/2010
</t>
    </r>
  </si>
  <si>
    <r>
      <t xml:space="preserve">Sídlo: Kryštofova 21/1013, 
149 00 Praha 4, Háje
IČO: 67982557
Název banky: Fio banka, a.s.
</t>
    </r>
    <r>
      <rPr>
        <b/>
        <sz val="10"/>
        <rFont val="Calibri"/>
        <family val="2"/>
        <charset val="238"/>
        <scheme val="minor"/>
      </rPr>
      <t>Bankovní účet: 2001453721/2010</t>
    </r>
    <r>
      <rPr>
        <sz val="10"/>
        <rFont val="Calibri"/>
        <family val="2"/>
        <charset val="238"/>
        <scheme val="minor"/>
      </rPr>
      <t xml:space="preserve">
</t>
    </r>
  </si>
  <si>
    <r>
      <t xml:space="preserve">Sídlo: 
Šmeralova 198/25, 
Praha 7, 
170 00
IČO: 26597489
Název banky: 
Česká spořitelna
</t>
    </r>
    <r>
      <rPr>
        <b/>
        <sz val="11"/>
        <rFont val="Calibri"/>
        <family val="2"/>
        <charset val="238"/>
        <scheme val="minor"/>
      </rPr>
      <t xml:space="preserve">Bankovní účet:
146376369/
0800
</t>
    </r>
    <r>
      <rPr>
        <sz val="11"/>
        <rFont val="Calibri"/>
        <family val="2"/>
        <charset val="238"/>
        <scheme val="minor"/>
      </rPr>
      <t xml:space="preserve">
 </t>
    </r>
  </si>
  <si>
    <r>
      <t xml:space="preserve">Sídlo: 
Jurkovičova 962/16, Praha 4, 149 00
IČO: 27030393
Název banky:
FIO banka 
</t>
    </r>
    <r>
      <rPr>
        <b/>
        <sz val="11"/>
        <rFont val="Calibri"/>
        <family val="2"/>
        <charset val="238"/>
        <scheme val="minor"/>
      </rPr>
      <t xml:space="preserve">Bankovní účet:
2002465804/
2010
</t>
    </r>
  </si>
  <si>
    <r>
      <t xml:space="preserve">Sídlo: 
Uralská 6, Praha 6, 160 00
IČO: 22724770
Název banky:
FIO banka a.s.
</t>
    </r>
    <r>
      <rPr>
        <b/>
        <sz val="11"/>
        <rFont val="Calibri"/>
        <family val="2"/>
        <charset val="238"/>
        <scheme val="minor"/>
      </rPr>
      <t xml:space="preserve">Bankovní účet:
2300273587/
2010
</t>
    </r>
  </si>
  <si>
    <r>
      <t xml:space="preserve">Sídlo: 
Starochodovská 521/53, 
Praha 4, 149 00
IČO: 15268829
Název banky:
FIO banka 
</t>
    </r>
    <r>
      <rPr>
        <b/>
        <sz val="11"/>
        <rFont val="Calibri"/>
        <family val="2"/>
        <charset val="238"/>
        <scheme val="minor"/>
      </rPr>
      <t xml:space="preserve">Bankovní účet:
2100847128/
2010
</t>
    </r>
  </si>
  <si>
    <r>
      <t xml:space="preserve">Sídlo: 
Bronzová 2016/13, 
Praha 5, 155 00
IČO: 49624512
Název banky:
Česká spořitelna 
</t>
    </r>
    <r>
      <rPr>
        <b/>
        <sz val="11"/>
        <rFont val="Calibri"/>
        <family val="2"/>
        <charset val="238"/>
        <scheme val="minor"/>
      </rPr>
      <t>Bankovní účet:
1929884399/
0800</t>
    </r>
  </si>
  <si>
    <r>
      <t xml:space="preserve">Sídlo: 
Prosecká 37/40, Praha 9, 190 00
IČO: 22675060
Název banky:
Raiffeisenbank 
</t>
    </r>
    <r>
      <rPr>
        <b/>
        <sz val="11"/>
        <rFont val="Calibri"/>
        <family val="2"/>
        <charset val="238"/>
        <scheme val="minor"/>
      </rPr>
      <t>Bankovní účet:
6639095001/
5500</t>
    </r>
  </si>
  <si>
    <r>
      <t xml:space="preserve">Sídlo: 
Korunní 2569/108, Praha 10, 101 00
IČO: 22675060
Název banky:
Fio banka 
</t>
    </r>
    <r>
      <rPr>
        <b/>
        <sz val="11"/>
        <rFont val="Calibri"/>
        <family val="2"/>
        <charset val="238"/>
        <scheme val="minor"/>
      </rPr>
      <t>Bankovní účet:
2901988684/
2010</t>
    </r>
  </si>
  <si>
    <r>
      <t xml:space="preserve">Sídlo: 
Brodského 1667/10
Praha 4, 
149 00
IČO: 
09536281
Název banky:
ČSOB 
</t>
    </r>
    <r>
      <rPr>
        <b/>
        <sz val="11"/>
        <rFont val="Calibri"/>
        <family val="2"/>
        <charset val="238"/>
        <scheme val="minor"/>
      </rPr>
      <t xml:space="preserve">Bankovní účet:
295905412/
0300
</t>
    </r>
    <r>
      <rPr>
        <sz val="11"/>
        <rFont val="Calibri"/>
        <family val="2"/>
        <charset val="238"/>
        <scheme val="minor"/>
      </rPr>
      <t xml:space="preserve">
</t>
    </r>
  </si>
  <si>
    <r>
      <t xml:space="preserve">Sídlo: 
Opatovická 160/18, Praha 1, 110 00
IČO: 25663437
Název banky:
ČSOB 
</t>
    </r>
    <r>
      <rPr>
        <b/>
        <sz val="11"/>
        <rFont val="Calibri"/>
        <family val="2"/>
        <charset val="238"/>
        <scheme val="minor"/>
      </rPr>
      <t xml:space="preserve">Bankovní účet:
1800232103/
0300
</t>
    </r>
  </si>
  <si>
    <r>
      <t xml:space="preserve">Sídlo: 
Tréglova 808/7, Hlubočepy, 
Praha 5, 152 00
Působiště žadatele na Praze 11: 
KC Zahrada 
IČO: 01377302
Název banky: 
Česká spořitelna 
</t>
    </r>
    <r>
      <rPr>
        <b/>
        <sz val="11"/>
        <rFont val="Calibri"/>
        <family val="2"/>
        <charset val="238"/>
        <scheme val="minor"/>
      </rPr>
      <t>Bankovní účet:
437659123/
0800</t>
    </r>
  </si>
  <si>
    <r>
      <t xml:space="preserve">Sídlo: 
V Lipkách 768/49, Slivenec, 
Praha 5,
154 00
Působiště žadatele na Praze 11:  Hráského 2231/25
IČO: 
06624839
Název banky: 
ČSOB 
</t>
    </r>
    <r>
      <rPr>
        <b/>
        <sz val="11"/>
        <rFont val="Calibri"/>
        <family val="2"/>
        <charset val="238"/>
        <scheme val="minor"/>
      </rPr>
      <t>Bankovní účet:
282034021/
0300</t>
    </r>
  </si>
  <si>
    <r>
      <t xml:space="preserve">Sídlo:
Zvonková 3048/2, Záběhlice, 
106 00 Praha 10
Působiště žadatele na Praze 11:
KC Zahrada
IČO: 70804818
Název banky: Fio banka
</t>
    </r>
    <r>
      <rPr>
        <b/>
        <sz val="11"/>
        <rFont val="Calibri"/>
        <family val="2"/>
        <charset val="238"/>
        <scheme val="minor"/>
      </rPr>
      <t>Číslo účtu: 2700072653/
2010</t>
    </r>
  </si>
  <si>
    <r>
      <t xml:space="preserve">Sídlo: 
Mendelova 538/25, Praha 4, 149 00
IČO: 68402287
Název banky: FIO banka 
</t>
    </r>
    <r>
      <rPr>
        <b/>
        <sz val="11"/>
        <rFont val="Calibri"/>
        <family val="2"/>
        <charset val="238"/>
        <scheme val="minor"/>
      </rPr>
      <t xml:space="preserve">Bankovní účet:
2000901238/
2010
</t>
    </r>
    <r>
      <rPr>
        <sz val="11"/>
        <rFont val="Calibri"/>
        <family val="2"/>
        <charset val="238"/>
        <scheme val="minor"/>
      </rPr>
      <t xml:space="preserve">
</t>
    </r>
  </si>
  <si>
    <r>
      <t xml:space="preserve">Sídlo: 
Cuřínova 588/10, 
Praha 4, 142 00
Působiště žadatele 
na Praze 11:  
ZŠ K Milíčovu 
ZŠ Mendelova 
ZŠ Mikulova 
ZŠ Campanus 
IČO: 04487818
Název banky:
Raiffeisenbank
</t>
    </r>
    <r>
      <rPr>
        <b/>
        <sz val="11"/>
        <rFont val="Calibri"/>
        <family val="2"/>
        <charset val="238"/>
        <scheme val="minor"/>
      </rPr>
      <t xml:space="preserve">Bankovní účet:
530175/5500
</t>
    </r>
    <r>
      <rPr>
        <sz val="11"/>
        <rFont val="Calibri"/>
        <family val="2"/>
        <charset val="238"/>
        <scheme val="minor"/>
      </rPr>
      <t xml:space="preserve"> </t>
    </r>
  </si>
  <si>
    <r>
      <t xml:space="preserve">Sídlo: 
V Lipkách 768/49, Slivenec, Praha 5,
154 00
Působiště žadatele na Praze 11:  Hráského 2231/25, Chodov, 
148 00
IČO: 
06624839
Název banky: 
ČSOB 
</t>
    </r>
    <r>
      <rPr>
        <b/>
        <sz val="11"/>
        <rFont val="Calibri"/>
        <family val="2"/>
        <charset val="238"/>
        <scheme val="minor"/>
      </rPr>
      <t>Bankovní účet:
282034021/
0300</t>
    </r>
  </si>
  <si>
    <r>
      <t xml:space="preserve">Sídlo: 
Láskova 1801/5, 148 00 Praha 4, Chodov
Působiště žadatele na Praze 11:  ZŠ Campanus, Jírovcovo náměstí 1782, 148 00 Praha 4, Chodov
IČO: 
23323621
Název banky: 
Fio banka, a.s. 
</t>
    </r>
    <r>
      <rPr>
        <b/>
        <sz val="11"/>
        <rFont val="Calibri"/>
        <family val="2"/>
        <charset val="238"/>
        <scheme val="minor"/>
      </rPr>
      <t>Bankovní účet:
2603214939/
2010</t>
    </r>
  </si>
  <si>
    <r>
      <t xml:space="preserve">Sídlo: 
Zdiměřická 1454/30, 149 00 Praha 4, Chodov
IČO: 67779662
Název banky: Komerční banka, a.s. 
</t>
    </r>
    <r>
      <rPr>
        <b/>
        <sz val="11"/>
        <rFont val="Calibri"/>
        <family val="2"/>
        <charset val="238"/>
        <scheme val="minor"/>
      </rPr>
      <t xml:space="preserve">Bankovní účet: 
19-9362130217/
0100
</t>
    </r>
  </si>
  <si>
    <r>
      <t xml:space="preserve">Sídlo: 
Mikulova 1594/4,    
Praha 4,     
149 00
IČO: 26620596
Název banky: Raiffeisenbank, a.s. 
</t>
    </r>
    <r>
      <rPr>
        <b/>
        <sz val="11"/>
        <rFont val="Calibri"/>
        <family val="2"/>
        <charset val="238"/>
        <scheme val="minor"/>
      </rPr>
      <t xml:space="preserve">Bankovní účet: 6491078001/
5500
</t>
    </r>
  </si>
  <si>
    <r>
      <t xml:space="preserve">Sídlo: 
U starého nádraží 893/7, 104 00 Praha 10, Uhříněves   
IČO: 07594372
Název banky: Fio banka, a.s. 
</t>
    </r>
    <r>
      <rPr>
        <b/>
        <sz val="11"/>
        <rFont val="Calibri"/>
        <family val="2"/>
        <charset val="238"/>
        <scheme val="minor"/>
      </rPr>
      <t xml:space="preserve">Bankovní účet: 2102399787/
2010
</t>
    </r>
  </si>
  <si>
    <r>
      <t xml:space="preserve">Sídlo: Květnového vítězství 1628/48, 
Praha 4,        
149 00
IČO: 27025071
Název banky: ČSOB
</t>
    </r>
    <r>
      <rPr>
        <b/>
        <sz val="11"/>
        <rFont val="Calibri"/>
        <family val="2"/>
        <charset val="238"/>
        <scheme val="minor"/>
      </rPr>
      <t>Bankovní účet: 203018155/ 0300</t>
    </r>
    <r>
      <rPr>
        <sz val="11"/>
        <rFont val="Calibri"/>
        <family val="2"/>
        <charset val="238"/>
        <scheme val="minor"/>
      </rPr>
      <t xml:space="preserve">
</t>
    </r>
  </si>
  <si>
    <r>
      <t xml:space="preserve">Sídlo: 
Myslbekova 684/17, Střešovice,
Praha 6, 169 00
Působiště žadatele na Praze 11: 
U přehrady 54/2
a areál školy 
Schulhoffova 844/2
IČO: 70941874
Název banky: 
Česká spořitelna 
</t>
    </r>
    <r>
      <rPr>
        <b/>
        <sz val="11"/>
        <rFont val="Calibri"/>
        <family val="2"/>
        <charset val="238"/>
        <scheme val="minor"/>
      </rPr>
      <t>Bankovní účet:
170339349/
0800</t>
    </r>
  </si>
  <si>
    <r>
      <t xml:space="preserve">Sídlo:
Ke Kateřinkám 2423/2a (IceArena) 
IČO: 49626892
Název banky:  Česká spořitelna 
</t>
    </r>
    <r>
      <rPr>
        <b/>
        <sz val="11"/>
        <rFont val="Calibri"/>
        <family val="2"/>
        <charset val="238"/>
        <scheme val="minor"/>
      </rPr>
      <t xml:space="preserve">Bankovní účet:
200803369/
0800
</t>
    </r>
  </si>
  <si>
    <r>
      <t xml:space="preserve">Sídlo: 
Brodského 1667/10, Chodov,
Praha 4, 149 00
Působiště žadatele na Praze 11: 
ZŠ Donovalská 
IČO: 70744505
Název banky: ČSOB
</t>
    </r>
    <r>
      <rPr>
        <b/>
        <sz val="11"/>
        <rFont val="Calibri"/>
        <family val="2"/>
        <charset val="238"/>
        <scheme val="minor"/>
      </rPr>
      <t xml:space="preserve">Bankovní účet:
206038434/
0300
</t>
    </r>
    <r>
      <rPr>
        <sz val="11"/>
        <rFont val="Calibri"/>
        <family val="2"/>
        <charset val="238"/>
        <scheme val="minor"/>
      </rPr>
      <t xml:space="preserve"> </t>
    </r>
  </si>
  <si>
    <r>
      <t xml:space="preserve">Sídlo: 
Cuřínova 588/10, 
Praha 4, 142 00
Působiště žadatele na Praze 11:  
ZŠ K Milíčovu 
ZŠ Mendelova 
ZŠ Mikulova 
ZŠ Campanus 
IČO: 04487818
Název banky:
Raiffeisenbank, a.s. 
</t>
    </r>
    <r>
      <rPr>
        <b/>
        <sz val="11"/>
        <rFont val="Calibri"/>
        <family val="2"/>
        <charset val="238"/>
        <scheme val="minor"/>
      </rPr>
      <t xml:space="preserve">Bankovní účet:
530175/5500
</t>
    </r>
    <r>
      <rPr>
        <sz val="11"/>
        <rFont val="Calibri"/>
        <family val="2"/>
        <charset val="238"/>
        <scheme val="minor"/>
      </rPr>
      <t xml:space="preserve"> </t>
    </r>
  </si>
  <si>
    <r>
      <t xml:space="preserve">Sídlo: 
Pod Skalou 123, Psáry, 252 44
Působiště žadatele na Praze 11: 
ZŠ Mendelova
IČO: 01710699
Název banky: 
FIO banka 
</t>
    </r>
    <r>
      <rPr>
        <b/>
        <sz val="11"/>
        <rFont val="Calibri"/>
        <family val="2"/>
        <charset val="238"/>
        <scheme val="minor"/>
      </rPr>
      <t>Bankovní účet:
2300440971/
2010</t>
    </r>
  </si>
  <si>
    <r>
      <t xml:space="preserve">Sídlo: 
K Milíčovu 674/2, 149 00 Praha 4, Háje
IČO: 05530377
Název banky: Fio banka
</t>
    </r>
    <r>
      <rPr>
        <b/>
        <sz val="11"/>
        <rFont val="Calibri"/>
        <family val="2"/>
        <charset val="238"/>
        <scheme val="minor"/>
      </rPr>
      <t>Bankovní účet: 
2301120232/
2010</t>
    </r>
  </si>
  <si>
    <r>
      <t xml:space="preserve">Sídlo: 
Květnového vít. 938/79, Háje,
Praha 4, 
149 00
IČO: 24262749
Název banky: Česká spořitelna 
</t>
    </r>
    <r>
      <rPr>
        <b/>
        <sz val="11"/>
        <rFont val="Calibri"/>
        <family val="2"/>
        <charset val="238"/>
        <scheme val="minor"/>
      </rPr>
      <t>Bankovní účet:
3579725329/
0800</t>
    </r>
  </si>
  <si>
    <r>
      <t xml:space="preserve">Sídlo: 
Předškolní 420/5, Kunratice, 
Praha 4, 148 00
Působiště žadatele na Praze 11:  
SH Jižní Město
SH Jedenáctka VS 
SH Campanus 
IČO: 03232093
Název banky:  Komerční banka 
</t>
    </r>
    <r>
      <rPr>
        <b/>
        <sz val="11"/>
        <rFont val="Calibri"/>
        <family val="2"/>
        <charset val="238"/>
        <scheme val="minor"/>
      </rPr>
      <t xml:space="preserve">Bankovní účet:
123-8867360267/
0100
</t>
    </r>
  </si>
  <si>
    <r>
      <t xml:space="preserve">Sídlo: 
Mírového hnutí 2137/7, Chodov,
Praha 4,       
149 00
IČO: 00537829
Název banky: Raiffeisenbank, a.s.
</t>
    </r>
    <r>
      <rPr>
        <b/>
        <sz val="11"/>
        <rFont val="Calibri"/>
        <family val="2"/>
        <charset val="238"/>
        <scheme val="minor"/>
      </rPr>
      <t>Bankovní účet: 1031011567/ 5500</t>
    </r>
  </si>
  <si>
    <r>
      <t xml:space="preserve">Sídlo: 
Urešova 1737, Kunratice, 
Praha 4,
148 00
Působiště žadatele na Praze 11:  
SH Jižní Město
SH Jedenáctka VS 
SH Campanus 
IČO: 27029042 
Název banky:  Komerční banka 
</t>
    </r>
    <r>
      <rPr>
        <b/>
        <sz val="11"/>
        <rFont val="Calibri"/>
        <family val="2"/>
        <charset val="238"/>
        <scheme val="minor"/>
      </rPr>
      <t xml:space="preserve">Bankovní účet:
115-7648410207/
0100
</t>
    </r>
  </si>
  <si>
    <r>
      <t xml:space="preserve">Sídlo: 
Brandlova 1386/21, 
Praha 4,        
149 00 
IČO: 45251304
Název banky: Česká spořitelna 
</t>
    </r>
    <r>
      <rPr>
        <b/>
        <sz val="11"/>
        <rFont val="Calibri"/>
        <family val="2"/>
        <charset val="238"/>
        <scheme val="minor"/>
      </rPr>
      <t>Bankovní účet: 287412319/ 0800</t>
    </r>
    <r>
      <rPr>
        <sz val="11"/>
        <rFont val="Calibri"/>
        <family val="2"/>
        <charset val="238"/>
        <scheme val="minor"/>
      </rPr>
      <t xml:space="preserve">
</t>
    </r>
  </si>
  <si>
    <r>
      <t xml:space="preserve">Sídlo: 
Na Poříčí 1041/12, Nové Město,
Praha 1, 
110 00
Působiště žadatele na Praze 11: 
MC Domeček (KCMT):  U Modré školy 1
Nízkoprahový klub Ymkárium:  Tererova 1551/8, 
IČO: 26529122
Název banky:
Komerční banka 
</t>
    </r>
    <r>
      <rPr>
        <b/>
        <sz val="11"/>
        <rFont val="Calibri"/>
        <family val="2"/>
        <charset val="238"/>
        <scheme val="minor"/>
      </rPr>
      <t xml:space="preserve">Bankovní účet:
94- 1018610207
/0100
</t>
    </r>
  </si>
  <si>
    <r>
      <t xml:space="preserve">Sídlo: 
Kupeckého 576/17, Háje,
Praha 4,
149 00
IČO: 
48135411
Název banky: 
Komerční banka 
</t>
    </r>
    <r>
      <rPr>
        <b/>
        <sz val="11"/>
        <rFont val="Calibri"/>
        <family val="2"/>
        <charset val="238"/>
        <scheme val="minor"/>
      </rPr>
      <t xml:space="preserve">Bankovní účet:
75531041/
0100
</t>
    </r>
  </si>
  <si>
    <r>
      <t xml:space="preserve">Sídlo: 
Předškolní 420/5,        Praha 4, 
148 00
IČO: 03232093
Název banky: Komerční banka
</t>
    </r>
    <r>
      <rPr>
        <b/>
        <sz val="11"/>
        <rFont val="Calibri"/>
        <family val="2"/>
        <charset val="238"/>
        <scheme val="minor"/>
      </rPr>
      <t xml:space="preserve">Bankovní účet: 
123-8867360267
/0100
</t>
    </r>
  </si>
  <si>
    <r>
      <t xml:space="preserve">Sídlo:    
Hornoměcholupská 949/76, 
Praha 10, 
102 00
IČO: 15890082
Název banky: 
Česká spořitelna 
</t>
    </r>
    <r>
      <rPr>
        <b/>
        <sz val="11"/>
        <rFont val="Calibri"/>
        <family val="2"/>
        <charset val="238"/>
        <scheme val="minor"/>
      </rPr>
      <t xml:space="preserve">Bankovní účet: 286820329/0800
</t>
    </r>
  </si>
  <si>
    <r>
      <t xml:space="preserve">Sídlo:    
Mírového hnutí 2137/7, 
Praha 4, 
149 00
IČO: 00537829 
Název banky: Raiffeisenbank
</t>
    </r>
    <r>
      <rPr>
        <b/>
        <sz val="11"/>
        <rFont val="Calibri"/>
        <family val="2"/>
        <charset val="238"/>
        <scheme val="minor"/>
      </rPr>
      <t xml:space="preserve">Bankovní účet: 1031011567/
5500
</t>
    </r>
  </si>
  <si>
    <r>
      <t xml:space="preserve">Sídlo: 
Zátopkova 100/2, Praha 6,       
169 00
IČO: 48132217
Název banky: Komerční banka, a.s.
</t>
    </r>
    <r>
      <rPr>
        <b/>
        <sz val="11"/>
        <rFont val="Calibri"/>
        <family val="2"/>
        <charset val="238"/>
        <scheme val="minor"/>
      </rPr>
      <t xml:space="preserve">Bankovní účet: 
107-2923330277
/0100
</t>
    </r>
  </si>
  <si>
    <t>Rugby club Slavia Praha, z.s.</t>
  </si>
  <si>
    <r>
      <t xml:space="preserve">Sídlo: 
Vladivostocká 1460/10,     
Praha 10,      
100 00
IČO: 60434830
Název banky: Komerční banka, a.s.
</t>
    </r>
    <r>
      <rPr>
        <b/>
        <sz val="11"/>
        <rFont val="Calibri"/>
        <family val="2"/>
        <charset val="238"/>
        <scheme val="minor"/>
      </rPr>
      <t>Bankovní účet: 
94-1052490237/ 0100</t>
    </r>
  </si>
  <si>
    <r>
      <t xml:space="preserve">Sídlo: 
Mírového hnutí 2137/7, Chodov,
Praha 4, 149 00
IČO: 00537829
Název banky: Raiffensen Bank a.s.
</t>
    </r>
    <r>
      <rPr>
        <b/>
        <sz val="11"/>
        <rFont val="Calibri"/>
        <family val="2"/>
        <charset val="238"/>
        <scheme val="minor"/>
      </rPr>
      <t>Bankovní účet: 1031011567/ 5500</t>
    </r>
  </si>
  <si>
    <r>
      <t xml:space="preserve">Termín čerpání dotace: </t>
    </r>
    <r>
      <rPr>
        <sz val="11"/>
        <color theme="1"/>
        <rFont val="Calibri"/>
        <family val="2"/>
        <charset val="238"/>
        <scheme val="minor"/>
      </rPr>
      <t>od 1.1.2026 do 31.12.2026</t>
    </r>
    <r>
      <rPr>
        <b/>
        <sz val="11"/>
        <color theme="1"/>
        <rFont val="Calibri"/>
        <family val="2"/>
        <charset val="238"/>
        <scheme val="minor"/>
      </rPr>
      <t xml:space="preserve">
Zdůvodnění žádosti o dotaci:</t>
    </r>
    <r>
      <rPr>
        <sz val="11"/>
        <color theme="1"/>
        <rFont val="Calibri"/>
        <family val="2"/>
        <charset val="238"/>
        <scheme val="minor"/>
      </rPr>
      <t xml:space="preserve"> příspěvek na zajištění rozvoje talentované mládeže v oblasti tance</t>
    </r>
    <r>
      <rPr>
        <b/>
        <sz val="11"/>
        <color theme="1"/>
        <rFont val="Calibri"/>
        <family val="2"/>
        <charset val="238"/>
        <scheme val="minor"/>
      </rPr>
      <t xml:space="preserve">
Sportovní zaměření klubu: </t>
    </r>
    <r>
      <rPr>
        <sz val="11"/>
        <color theme="1"/>
        <rFont val="Calibri"/>
        <family val="2"/>
        <charset val="238"/>
        <scheme val="minor"/>
      </rPr>
      <t>tanec</t>
    </r>
    <r>
      <rPr>
        <b/>
        <sz val="11"/>
        <color theme="1"/>
        <rFont val="Calibri"/>
        <family val="2"/>
        <charset val="238"/>
        <scheme val="minor"/>
      </rPr>
      <t xml:space="preserve">
Hlavní cíl činnosti klubu:</t>
    </r>
    <r>
      <rPr>
        <sz val="11"/>
        <color theme="1"/>
        <rFont val="Calibri"/>
        <family val="2"/>
        <charset val="238"/>
        <scheme val="minor"/>
      </rPr>
      <t xml:space="preserve"> rozvoj výkonnostního tance</t>
    </r>
    <r>
      <rPr>
        <b/>
        <sz val="11"/>
        <color theme="1"/>
        <rFont val="Calibri"/>
        <family val="2"/>
        <charset val="238"/>
        <scheme val="minor"/>
      </rPr>
      <t xml:space="preserve">
Přínos činnosti klubu pro MČ Praha 11: </t>
    </r>
    <r>
      <rPr>
        <sz val="11"/>
        <color theme="1"/>
        <rFont val="Calibri"/>
        <family val="2"/>
        <charset val="238"/>
        <scheme val="minor"/>
      </rPr>
      <t xml:space="preserve">rozvoj sportu na Praze 11 </t>
    </r>
    <r>
      <rPr>
        <b/>
        <sz val="11"/>
        <color theme="1"/>
        <rFont val="Calibri"/>
        <family val="2"/>
        <charset val="238"/>
        <scheme val="minor"/>
      </rPr>
      <t xml:space="preserve">
Datum založení klubu: </t>
    </r>
    <r>
      <rPr>
        <sz val="11"/>
        <color theme="1"/>
        <rFont val="Calibri"/>
        <family val="2"/>
        <charset val="238"/>
        <scheme val="minor"/>
      </rPr>
      <t>2018</t>
    </r>
    <r>
      <rPr>
        <b/>
        <sz val="11"/>
        <color theme="1"/>
        <rFont val="Calibri"/>
        <family val="2"/>
        <charset val="238"/>
        <scheme val="minor"/>
      </rPr>
      <t xml:space="preserve">
Délka působení klubu na Praze 11: </t>
    </r>
    <r>
      <rPr>
        <sz val="11"/>
        <color theme="1"/>
        <rFont val="Calibri"/>
        <family val="2"/>
        <charset val="238"/>
        <scheme val="minor"/>
      </rPr>
      <t>od 2018</t>
    </r>
    <r>
      <rPr>
        <b/>
        <sz val="11"/>
        <color theme="1"/>
        <rFont val="Calibri"/>
        <family val="2"/>
        <charset val="238"/>
        <scheme val="minor"/>
      </rPr>
      <t xml:space="preserve">
Místo tréninkové činnosti na Praze 11: </t>
    </r>
    <r>
      <rPr>
        <sz val="11"/>
        <color theme="1"/>
        <rFont val="Calibri"/>
        <family val="2"/>
        <charset val="238"/>
        <scheme val="minor"/>
      </rPr>
      <t>ZŠ Mikulova, sál Galaxie Háje</t>
    </r>
    <r>
      <rPr>
        <b/>
        <sz val="11"/>
        <color theme="1"/>
        <rFont val="Calibri"/>
        <family val="2"/>
        <charset val="238"/>
        <scheme val="minor"/>
      </rPr>
      <t xml:space="preserve">
Provozní výdaje přepočítané na členy do 18 let: </t>
    </r>
    <r>
      <rPr>
        <sz val="11"/>
        <color theme="1"/>
        <rFont val="Calibri"/>
        <family val="2"/>
        <charset val="238"/>
        <scheme val="minor"/>
      </rPr>
      <t xml:space="preserve">228 525 Kč </t>
    </r>
    <r>
      <rPr>
        <b/>
        <sz val="11"/>
        <color theme="1"/>
        <rFont val="Calibri"/>
        <family val="2"/>
        <charset val="238"/>
        <scheme val="minor"/>
      </rPr>
      <t xml:space="preserve">
Celkové výdaje přepočítané na členy do 18 let: </t>
    </r>
    <r>
      <rPr>
        <sz val="11"/>
        <color theme="1"/>
        <rFont val="Calibri"/>
        <family val="2"/>
        <charset val="238"/>
        <scheme val="minor"/>
      </rPr>
      <t>2 146 525 Kč</t>
    </r>
    <r>
      <rPr>
        <b/>
        <sz val="11"/>
        <color theme="1"/>
        <rFont val="Calibri"/>
        <family val="2"/>
        <charset val="238"/>
        <scheme val="minor"/>
      </rPr>
      <t xml:space="preserve">
Účel čerpání dotace: 
</t>
    </r>
    <r>
      <rPr>
        <sz val="11"/>
        <color theme="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</si>
  <si>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příspěvek na úhradu nákladů klubu (provozní výdaje, mzdy trenérů, nákup materiálu).</t>
    </r>
    <r>
      <rPr>
        <b/>
        <sz val="11"/>
        <rFont val="Calibri"/>
        <family val="2"/>
        <charset val="238"/>
        <scheme val="minor"/>
      </rPr>
      <t xml:space="preserve">
Sportovní zaměření klubu: </t>
    </r>
    <r>
      <rPr>
        <sz val="11"/>
        <rFont val="Calibri"/>
        <family val="2"/>
        <charset val="238"/>
        <scheme val="minor"/>
      </rPr>
      <t>fotbal</t>
    </r>
    <r>
      <rPr>
        <b/>
        <sz val="11"/>
        <rFont val="Calibri"/>
        <family val="2"/>
        <charset val="238"/>
        <scheme val="minor"/>
      </rPr>
      <t xml:space="preserve">
Hlavní cíl činnosti klubu: </t>
    </r>
    <r>
      <rPr>
        <sz val="11"/>
        <rFont val="Calibri"/>
        <family val="2"/>
        <charset val="238"/>
        <scheme val="minor"/>
      </rPr>
      <t xml:space="preserve">výkonnostní fotbal, pražské soutěže, divize </t>
    </r>
    <r>
      <rPr>
        <b/>
        <sz val="11"/>
        <rFont val="Calibri"/>
        <family val="2"/>
        <charset val="238"/>
        <scheme val="minor"/>
      </rPr>
      <t xml:space="preserve">
Přínos činnosti klubu pro MČ Praha 11: </t>
    </r>
    <r>
      <rPr>
        <sz val="11"/>
        <rFont val="Calibri"/>
        <family val="2"/>
        <charset val="238"/>
        <scheme val="minor"/>
      </rPr>
      <t xml:space="preserve">rozvoj sportu na Jižním Městě </t>
    </r>
    <r>
      <rPr>
        <b/>
        <sz val="11"/>
        <rFont val="Calibri"/>
        <family val="2"/>
        <charset val="238"/>
        <scheme val="minor"/>
      </rPr>
      <t xml:space="preserve">
Datum založení klubu:</t>
    </r>
    <r>
      <rPr>
        <sz val="11"/>
        <rFont val="Calibri"/>
        <family val="2"/>
        <charset val="238"/>
        <scheme val="minor"/>
      </rPr>
      <t xml:space="preserve"> 2010</t>
    </r>
    <r>
      <rPr>
        <b/>
        <sz val="11"/>
        <rFont val="Calibri"/>
        <family val="2"/>
        <charset val="238"/>
        <scheme val="minor"/>
      </rPr>
      <t xml:space="preserve">
Délka působení klubu na Praze 11: </t>
    </r>
    <r>
      <rPr>
        <sz val="11"/>
        <rFont val="Calibri"/>
        <family val="2"/>
        <charset val="238"/>
        <scheme val="minor"/>
      </rPr>
      <t>od roku 2010</t>
    </r>
    <r>
      <rPr>
        <b/>
        <sz val="11"/>
        <rFont val="Calibri"/>
        <family val="2"/>
        <charset val="238"/>
        <scheme val="minor"/>
      </rPr>
      <t xml:space="preserve">
Místo tréninkové činnosti na Praze 11: </t>
    </r>
    <r>
      <rPr>
        <sz val="11"/>
        <rFont val="Calibri"/>
        <family val="2"/>
        <charset val="238"/>
        <scheme val="minor"/>
      </rPr>
      <t xml:space="preserve">Sportovní areál Mikulova, sportovní areál Schulhoffova </t>
    </r>
    <r>
      <rPr>
        <b/>
        <sz val="11"/>
        <rFont val="Calibri"/>
        <family val="2"/>
        <charset val="238"/>
        <scheme val="minor"/>
      </rPr>
      <t xml:space="preserve">
Provozní výdaje přepočítané na členy do 18 let: </t>
    </r>
    <r>
      <rPr>
        <sz val="11"/>
        <rFont val="Calibri"/>
        <family val="2"/>
        <charset val="238"/>
        <scheme val="minor"/>
      </rPr>
      <t xml:space="preserve">1 707 980 Kč </t>
    </r>
    <r>
      <rPr>
        <b/>
        <sz val="11"/>
        <rFont val="Calibri"/>
        <family val="2"/>
        <charset val="238"/>
        <scheme val="minor"/>
      </rPr>
      <t xml:space="preserve">
Celkové výdaje přepočítané na členy do 18 let: </t>
    </r>
    <r>
      <rPr>
        <sz val="11"/>
        <rFont val="Calibri"/>
        <family val="2"/>
        <charset val="238"/>
        <scheme val="minor"/>
      </rPr>
      <t xml:space="preserve">3 397 980 Kč </t>
    </r>
    <r>
      <rPr>
        <b/>
        <sz val="11"/>
        <rFont val="Calibri"/>
        <family val="2"/>
        <charset val="238"/>
        <scheme val="minor"/>
      </rPr>
      <t xml:space="preserve">
Účel čerpání dotace: 
</t>
    </r>
    <r>
      <rPr>
        <sz val="11"/>
        <rFont val="Calibri"/>
        <family val="2"/>
        <charset val="238"/>
        <scheme val="minor"/>
      </rPr>
      <t xml:space="preserve">Provozní náklady, mzdy trenérů, sportovní oblečení, vzdělávání a školení trenérů a rozhodčích, registrační poplatky/členské příspěvky,  reprezentace klubu, organizace ligových turnajů, zápasů apod.,  sportovní tábory, kempy, soustředění a další sportovní pobyty,   rehabilitační a rekondiční služby, sportovní prohlídky dětí a mládeže, drogistické zboží, kancelářské potřeby, materiální vybavení organizace, propagace klubu, hudební skladby, nahrávky a choreografie související s činností, úklidové služby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</si>
  <si>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Dlouhodobé zajištění kvalitní sportovní výchovy dětí předškolního věku, zejména ročníků 2018 a 2019. Klub je součástí širší fotbalové organizace FC Háje Jižní Město a jeho hlavní posláním je přiblížit dětem sport. </t>
    </r>
    <r>
      <rPr>
        <b/>
        <sz val="11"/>
        <rFont val="Calibri"/>
        <family val="2"/>
        <charset val="238"/>
        <scheme val="minor"/>
      </rPr>
      <t xml:space="preserve">
Popis pravidelné celoroční činnosti: </t>
    </r>
    <r>
      <rPr>
        <sz val="11"/>
        <rFont val="Calibri"/>
        <family val="2"/>
        <charset val="238"/>
        <scheme val="minor"/>
      </rPr>
      <t xml:space="preserve">Háje - SOS funguje jako fotbalový klub zaměřený na nejmladší věkovou kategorii - děti ve věku 4-7 let. Jeho činnost je celoroční. Tréninky 2-3x týdně, soutěže  přátelská utkání, letní i zimní program, spolupráce s rodiči, rozvoj sociálních dovedností. </t>
    </r>
    <r>
      <rPr>
        <b/>
        <sz val="11"/>
        <rFont val="Calibri"/>
        <family val="2"/>
        <charset val="238"/>
        <scheme val="minor"/>
      </rPr>
      <t xml:space="preserve">
Hlavní cíl činnosti organizace:</t>
    </r>
    <r>
      <rPr>
        <sz val="11"/>
        <rFont val="Calibri"/>
        <family val="2"/>
        <charset val="238"/>
        <scheme val="minor"/>
      </rPr>
      <t xml:space="preserve"> Vytvářet pozitivní vztah dětí ke sportu a pohybu již od útlého věku. </t>
    </r>
    <r>
      <rPr>
        <b/>
        <sz val="11"/>
        <rFont val="Calibri"/>
        <family val="2"/>
        <charset val="238"/>
        <scheme val="minor"/>
      </rPr>
      <t xml:space="preserve">
Sportovní/volnočasové zaměření organizace:</t>
    </r>
    <r>
      <rPr>
        <sz val="11"/>
        <rFont val="Calibri"/>
        <family val="2"/>
        <charset val="238"/>
        <scheme val="minor"/>
      </rPr>
      <t xml:space="preserve"> Fotbal a všeobecný pohybový rozvoj dětí. </t>
    </r>
    <r>
      <rPr>
        <b/>
        <sz val="11"/>
        <rFont val="Calibri"/>
        <family val="2"/>
        <charset val="238"/>
        <scheme val="minor"/>
      </rPr>
      <t xml:space="preserve">
Přínos činnosti organizace  pro MČ Praha 11 a pro obyvatele Prahy 11:</t>
    </r>
    <r>
      <rPr>
        <sz val="11"/>
        <rFont val="Calibri"/>
        <family val="2"/>
        <charset val="238"/>
        <scheme val="minor"/>
      </rPr>
      <t xml:space="preserve"> Poskytuje dětem MČ možnost začít se pravidelně věnovat sportu. Posílení komunity a sousedských vztahů. Výchova k hodnotám jako je týmová spolupráce a respekt. Příležitost pro děti z různých socio-ekonomických skupin sportovat. Příprava dětí na budoucí aktivní účast v místní společnosti. Podpora a zviditelnění MČ Praha 11. Zajištění kvalitní infrastruktury pro místní děti.  </t>
    </r>
    <r>
      <rPr>
        <b/>
        <sz val="11"/>
        <rFont val="Calibri"/>
        <family val="2"/>
        <charset val="238"/>
        <scheme val="minor"/>
      </rPr>
      <t xml:space="preserve">
Datum založení organizace:</t>
    </r>
    <r>
      <rPr>
        <sz val="11"/>
        <rFont val="Calibri"/>
        <family val="2"/>
        <charset val="238"/>
        <scheme val="minor"/>
      </rPr>
      <t xml:space="preserve"> 2002.</t>
    </r>
    <r>
      <rPr>
        <b/>
        <sz val="11"/>
        <rFont val="Calibri"/>
        <family val="2"/>
        <charset val="238"/>
        <scheme val="minor"/>
      </rPr>
      <t xml:space="preserve">
Délka působení organizace na Praze 11:</t>
    </r>
    <r>
      <rPr>
        <sz val="11"/>
        <rFont val="Calibri"/>
        <family val="2"/>
        <charset val="238"/>
        <scheme val="minor"/>
      </rPr>
      <t xml:space="preserve"> 24 let.
</t>
    </r>
    <r>
      <rPr>
        <b/>
        <sz val="11"/>
        <rFont val="Calibri"/>
        <family val="2"/>
        <charset val="238"/>
        <scheme val="minor"/>
      </rPr>
      <t xml:space="preserve">Místo pravidelné činnosti na Praze 11: </t>
    </r>
    <r>
      <rPr>
        <sz val="11"/>
        <rFont val="Calibri"/>
        <family val="2"/>
        <charset val="238"/>
        <scheme val="minor"/>
      </rPr>
      <t>K Jezeru 2</t>
    </r>
    <r>
      <rPr>
        <b/>
        <sz val="11"/>
        <rFont val="Calibri"/>
        <family val="2"/>
        <charset val="238"/>
        <scheme val="minor"/>
      </rPr>
      <t xml:space="preserve">, </t>
    </r>
    <r>
      <rPr>
        <sz val="11"/>
        <rFont val="Calibri"/>
        <family val="2"/>
        <charset val="238"/>
        <scheme val="minor"/>
      </rPr>
      <t xml:space="preserve">hřiště a zázemí na ZŠ Schulhoffova
</t>
    </r>
    <r>
      <rPr>
        <b/>
        <sz val="11"/>
        <rFont val="Calibri"/>
        <family val="2"/>
        <charset val="238"/>
        <scheme val="minor"/>
      </rPr>
      <t>Provozní výdaje přepočítané na členy do 18 let a 65+:</t>
    </r>
    <r>
      <rPr>
        <sz val="11"/>
        <rFont val="Calibri"/>
        <family val="2"/>
        <charset val="238"/>
        <scheme val="minor"/>
      </rPr>
      <t xml:space="preserve"> 112 000 Kč.</t>
    </r>
    <r>
      <rPr>
        <b/>
        <sz val="11"/>
        <rFont val="Calibri"/>
        <family val="2"/>
        <charset val="238"/>
        <scheme val="minor"/>
      </rPr>
      <t xml:space="preserve">
Celkové výdaje přepočítané na členy do 18 let a 65+: </t>
    </r>
    <r>
      <rPr>
        <sz val="11"/>
        <rFont val="Calibri"/>
        <family val="2"/>
        <charset val="238"/>
        <scheme val="minor"/>
      </rPr>
      <t>540 400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potřeby+G5, materiální vybavení organizace, propagace, hudební skladby, nahrávky a choreografie (související s činností organizace), úklidové služby.</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</si>
  <si>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Hlavním důvodem žádosti je potřeba modernizace a rozšíření materiálního vybavení.</t>
    </r>
    <r>
      <rPr>
        <b/>
        <sz val="11"/>
        <rFont val="Calibri"/>
        <family val="2"/>
        <charset val="238"/>
        <scheme val="minor"/>
      </rPr>
      <t xml:space="preserve">
Popis pravidelné celoroční činnosti: </t>
    </r>
    <r>
      <rPr>
        <sz val="11"/>
        <rFont val="Calibri"/>
        <family val="2"/>
        <charset val="238"/>
        <scheme val="minor"/>
      </rPr>
      <t xml:space="preserve">Projekt je zaměřen na zajištění a rozvoj pravidelné sportovní činnosti pro děti a mládež z Prahy 11. </t>
    </r>
    <r>
      <rPr>
        <b/>
        <sz val="11"/>
        <rFont val="Calibri"/>
        <family val="2"/>
        <charset val="238"/>
        <scheme val="minor"/>
      </rPr>
      <t xml:space="preserve">
Hlavní cíl činnosti organizace:</t>
    </r>
    <r>
      <rPr>
        <sz val="11"/>
        <rFont val="Calibri"/>
        <family val="2"/>
        <charset val="238"/>
        <scheme val="minor"/>
      </rPr>
      <t xml:space="preserve"> Péče o pražskou mládež, zejména pak o mládež ze sídlišť v MČ Praha 11.</t>
    </r>
    <r>
      <rPr>
        <b/>
        <sz val="11"/>
        <rFont val="Calibri"/>
        <family val="2"/>
        <charset val="238"/>
        <scheme val="minor"/>
      </rPr>
      <t xml:space="preserve">
Sportovní/volnočasové zaměření organizace: </t>
    </r>
    <r>
      <rPr>
        <sz val="11"/>
        <rFont val="Calibri"/>
        <family val="2"/>
        <charset val="238"/>
        <scheme val="minor"/>
      </rPr>
      <t>Volnočasové.</t>
    </r>
    <r>
      <rPr>
        <b/>
        <sz val="11"/>
        <rFont val="Calibri"/>
        <family val="2"/>
        <charset val="238"/>
        <scheme val="minor"/>
      </rPr>
      <t xml:space="preserve">
Přínos činnosti organizace  pro MČ Praha 11 a pro obyvatele Prahy 11: </t>
    </r>
    <r>
      <rPr>
        <sz val="11"/>
        <rFont val="Calibri"/>
        <family val="2"/>
        <charset val="238"/>
        <scheme val="minor"/>
      </rPr>
      <t>Rozšíření nabídky pohybových aktivit pro seniory a zejména pro seniory 65+.</t>
    </r>
    <r>
      <rPr>
        <b/>
        <sz val="11"/>
        <rFont val="Calibri"/>
        <family val="2"/>
        <charset val="238"/>
        <scheme val="minor"/>
      </rPr>
      <t xml:space="preserve">
Datum založení organizace:</t>
    </r>
    <r>
      <rPr>
        <sz val="11"/>
        <rFont val="Calibri"/>
        <family val="2"/>
        <charset val="238"/>
        <scheme val="minor"/>
      </rPr>
      <t xml:space="preserve"> 2005.   </t>
    </r>
    <r>
      <rPr>
        <b/>
        <sz val="11"/>
        <rFont val="Calibri"/>
        <family val="2"/>
        <charset val="238"/>
        <scheme val="minor"/>
      </rPr>
      <t xml:space="preserve">
Délka působení organizace na Praze 11: </t>
    </r>
    <r>
      <rPr>
        <sz val="11"/>
        <rFont val="Calibri"/>
        <family val="2"/>
        <charset val="238"/>
        <scheme val="minor"/>
      </rPr>
      <t xml:space="preserve">21 let.
</t>
    </r>
    <r>
      <rPr>
        <b/>
        <sz val="11"/>
        <rFont val="Calibri"/>
        <family val="2"/>
        <charset val="238"/>
        <scheme val="minor"/>
      </rPr>
      <t xml:space="preserve">Místo pravidelné činnosti na Praze 11: </t>
    </r>
    <r>
      <rPr>
        <sz val="11"/>
        <rFont val="Calibri"/>
        <family val="2"/>
        <charset val="238"/>
        <scheme val="minor"/>
      </rPr>
      <t>KCMT,</t>
    </r>
    <r>
      <rPr>
        <b/>
        <sz val="11"/>
        <rFont val="Calibri"/>
        <family val="2"/>
        <charset val="238"/>
        <scheme val="minor"/>
      </rPr>
      <t xml:space="preserve"> </t>
    </r>
    <r>
      <rPr>
        <sz val="11"/>
        <rFont val="Calibri"/>
        <family val="2"/>
        <charset val="238"/>
        <scheme val="minor"/>
      </rPr>
      <t xml:space="preserve">U modré školy 2337/1, Praha 11.
</t>
    </r>
    <r>
      <rPr>
        <b/>
        <sz val="11"/>
        <rFont val="Calibri"/>
        <family val="2"/>
        <charset val="238"/>
        <scheme val="minor"/>
      </rPr>
      <t xml:space="preserve">Provozní výdaje přepočítané na členy do 18 let a 65+:  </t>
    </r>
    <r>
      <rPr>
        <sz val="11"/>
        <rFont val="Calibri"/>
        <family val="2"/>
        <charset val="238"/>
        <scheme val="minor"/>
      </rPr>
      <t>0 Kč</t>
    </r>
    <r>
      <rPr>
        <b/>
        <sz val="11"/>
        <rFont val="Calibri"/>
        <family val="2"/>
        <charset val="238"/>
        <scheme val="minor"/>
      </rPr>
      <t xml:space="preserve">
Celkové výdaje přepočítané na členy do 18 let a 65+:  20</t>
    </r>
    <r>
      <rPr>
        <sz val="11"/>
        <rFont val="Calibri"/>
        <family val="2"/>
        <charset val="238"/>
        <scheme val="minor"/>
      </rPr>
      <t xml:space="preserve"> 000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r>
      <rPr>
        <b/>
        <sz val="12"/>
        <color rgb="FFFF0000"/>
        <rFont val="Calibri"/>
        <family val="2"/>
        <charset val="238"/>
        <scheme val="minor"/>
      </rPr>
      <t xml:space="preserve">
</t>
    </r>
    <r>
      <rPr>
        <b/>
        <sz val="12"/>
        <rFont val="Calibri"/>
        <family val="2"/>
        <charset val="238"/>
        <scheme val="minor"/>
      </rPr>
      <t xml:space="preserve">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</si>
  <si>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t>
    </r>
    <r>
      <rPr>
        <sz val="11"/>
        <rFont val="Calibri"/>
        <family val="2"/>
        <charset val="238"/>
        <scheme val="minor"/>
      </rPr>
      <t xml:space="preserve"> podpora  cyklistického klubu na  Jižním Městě. </t>
    </r>
    <r>
      <rPr>
        <b/>
        <sz val="11"/>
        <rFont val="Calibri"/>
        <family val="2"/>
        <charset val="238"/>
        <scheme val="minor"/>
      </rPr>
      <t xml:space="preserve">
Popis pravidelné celoroční činnosti:</t>
    </r>
    <r>
      <rPr>
        <sz val="11"/>
        <rFont val="Calibri"/>
        <family val="2"/>
        <charset val="238"/>
        <scheme val="minor"/>
      </rPr>
      <t xml:space="preserve"> Jízda na kole - každá kategorie nacvičuje jiné dovednosti.  Dále se věnují i dalším sportům, plavání atd. </t>
    </r>
    <r>
      <rPr>
        <b/>
        <sz val="11"/>
        <rFont val="Calibri"/>
        <family val="2"/>
        <charset val="238"/>
        <scheme val="minor"/>
      </rPr>
      <t xml:space="preserve">
Hlavní cíl činnosti organizace:</t>
    </r>
    <r>
      <rPr>
        <sz val="11"/>
        <rFont val="Calibri"/>
        <family val="2"/>
        <charset val="238"/>
        <scheme val="minor"/>
      </rPr>
      <t xml:space="preserve"> jejich cílem je nabídnout sport všem. </t>
    </r>
    <r>
      <rPr>
        <b/>
        <sz val="11"/>
        <rFont val="Calibri"/>
        <family val="2"/>
        <charset val="238"/>
        <scheme val="minor"/>
      </rPr>
      <t xml:space="preserve">
Sportovní/volnočasové zaměření organizace:</t>
    </r>
    <r>
      <rPr>
        <sz val="11"/>
        <rFont val="Calibri"/>
        <family val="2"/>
        <charset val="238"/>
        <scheme val="minor"/>
      </rPr>
      <t xml:space="preserve"> Jedná se o všestranný kroužek, ale hlavním zaměřením je cyklistika a plavání. </t>
    </r>
    <r>
      <rPr>
        <b/>
        <sz val="11"/>
        <rFont val="Calibri"/>
        <family val="2"/>
        <charset val="238"/>
        <scheme val="minor"/>
      </rPr>
      <t xml:space="preserve">
Přínos činnosti organizace  pro MČ Praha 11 a pro obyvatele Prahy 11:</t>
    </r>
    <r>
      <rPr>
        <sz val="11"/>
        <rFont val="Calibri"/>
        <family val="2"/>
        <charset val="238"/>
        <scheme val="minor"/>
      </rPr>
      <t xml:space="preserve"> Postupný nárůst zájmu dětí o sport. Pomoc v rámci sociální odpovědnosti a podpory sportu u dětí.</t>
    </r>
    <r>
      <rPr>
        <b/>
        <sz val="11"/>
        <rFont val="Calibri"/>
        <family val="2"/>
        <charset val="238"/>
        <scheme val="minor"/>
      </rPr>
      <t xml:space="preserve">
Datum založení organizace:</t>
    </r>
    <r>
      <rPr>
        <sz val="11"/>
        <rFont val="Calibri"/>
        <family val="2"/>
        <charset val="238"/>
        <scheme val="minor"/>
      </rPr>
      <t xml:space="preserve"> 15. 10. 2015.</t>
    </r>
    <r>
      <rPr>
        <b/>
        <sz val="11"/>
        <rFont val="Calibri"/>
        <family val="2"/>
        <charset val="238"/>
        <scheme val="minor"/>
      </rPr>
      <t xml:space="preserve">
Délka působení organizace na Praze 11:</t>
    </r>
    <r>
      <rPr>
        <sz val="11"/>
        <rFont val="Calibri"/>
        <family val="2"/>
        <charset val="238"/>
        <scheme val="minor"/>
      </rPr>
      <t xml:space="preserve"> 8 let.
</t>
    </r>
    <r>
      <rPr>
        <b/>
        <sz val="11"/>
        <rFont val="Calibri"/>
        <family val="2"/>
        <charset val="238"/>
        <scheme val="minor"/>
      </rPr>
      <t xml:space="preserve">Místo pravidelné činnosti na Praze 11: </t>
    </r>
    <r>
      <rPr>
        <sz val="11"/>
        <rFont val="Calibri"/>
        <family val="2"/>
        <charset val="238"/>
        <scheme val="minor"/>
      </rPr>
      <t xml:space="preserve">ZŠ K Milíčovu, ZŠ Mendelova, ZŠ Mikulova 
</t>
    </r>
    <r>
      <rPr>
        <b/>
        <sz val="11"/>
        <rFont val="Calibri"/>
        <family val="2"/>
        <charset val="238"/>
        <scheme val="minor"/>
      </rPr>
      <t>Provozní výdaje přepočítané na členy do 18 let a 65+:</t>
    </r>
    <r>
      <rPr>
        <sz val="11"/>
        <rFont val="Calibri"/>
        <family val="2"/>
        <charset val="238"/>
        <scheme val="minor"/>
      </rPr>
      <t xml:space="preserve">  51 600 Kč</t>
    </r>
    <r>
      <rPr>
        <b/>
        <sz val="11"/>
        <rFont val="Calibri"/>
        <family val="2"/>
        <charset val="238"/>
        <scheme val="minor"/>
      </rPr>
      <t xml:space="preserve">
Celkové výdaje přepočítané na členy do 18 let a 65+:</t>
    </r>
    <r>
      <rPr>
        <sz val="11"/>
        <rFont val="Calibri"/>
        <family val="2"/>
        <charset val="238"/>
        <scheme val="minor"/>
      </rPr>
      <t xml:space="preserve">  301 600 Kč</t>
    </r>
    <r>
      <rPr>
        <b/>
        <sz val="11"/>
        <rFont val="Calibri"/>
        <family val="2"/>
        <charset val="238"/>
        <scheme val="minor"/>
      </rPr>
      <t xml:space="preserve">
Účel čerpání dotace: 
</t>
    </r>
    <r>
      <rPr>
        <sz val="11"/>
        <rFont val="Calibri"/>
        <family val="2"/>
        <charset val="238"/>
        <scheme val="minor"/>
      </rPr>
      <t>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t>
    </r>
    <r>
      <rPr>
        <b/>
        <sz val="11"/>
        <rFont val="Calibri"/>
        <family val="2"/>
        <charset val="238"/>
        <scheme val="minor"/>
      </rPr>
      <t xml:space="preserve">
</t>
    </r>
    <r>
      <rPr>
        <b/>
        <sz val="12"/>
        <color rgb="FFFF0000"/>
        <rFont val="Calibri"/>
        <family val="2"/>
        <charset val="238"/>
        <scheme val="minor"/>
      </rPr>
      <t xml:space="preserve">
</t>
    </r>
    <r>
      <rPr>
        <b/>
        <sz val="11"/>
        <color rgb="FFFF0000"/>
        <rFont val="Calibri"/>
        <family val="2"/>
        <charset val="238"/>
        <scheme val="minor"/>
      </rPr>
      <t xml:space="preserve">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</si>
  <si>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Provozování aktivit pro seniory, a proto snaha držet příspěvek na nejnižší možné hranici 70 Kč. </t>
    </r>
    <r>
      <rPr>
        <b/>
        <sz val="11"/>
        <rFont val="Calibri"/>
        <family val="2"/>
        <charset val="238"/>
        <scheme val="minor"/>
      </rPr>
      <t xml:space="preserve">
Popis pravidelné celoroční činnosti: P</t>
    </r>
    <r>
      <rPr>
        <sz val="11"/>
        <rFont val="Calibri"/>
        <family val="2"/>
        <charset val="238"/>
        <scheme val="minor"/>
      </rPr>
      <t>rojekt realizuje pravidelné pohybové aktivity pro seniory - cvičení v tělocvičně.</t>
    </r>
    <r>
      <rPr>
        <b/>
        <sz val="11"/>
        <rFont val="Calibri"/>
        <family val="2"/>
        <charset val="238"/>
        <scheme val="minor"/>
      </rPr>
      <t xml:space="preserve">
Hlavní cíl činnosti organizace: </t>
    </r>
    <r>
      <rPr>
        <sz val="11"/>
        <rFont val="Calibri"/>
        <family val="2"/>
        <charset val="238"/>
        <scheme val="minor"/>
      </rPr>
      <t xml:space="preserve">Podpora zdravého životního stylu seniorů. Udržení vlastní mobility seniorů až do vysokého věku. Podpora aktivního přístupu seniorů ke svému zdraví i volnému času. Prevence úrazovaosti seniorů. </t>
    </r>
    <r>
      <rPr>
        <b/>
        <sz val="11"/>
        <rFont val="Calibri"/>
        <family val="2"/>
        <charset val="238"/>
        <scheme val="minor"/>
      </rPr>
      <t xml:space="preserve">
Sportovní/volnočasové zaměření organizace: </t>
    </r>
    <r>
      <rPr>
        <sz val="11"/>
        <rFont val="Calibri"/>
        <family val="2"/>
        <charset val="238"/>
        <scheme val="minor"/>
      </rPr>
      <t xml:space="preserve">Volnočasové. </t>
    </r>
    <r>
      <rPr>
        <b/>
        <sz val="11"/>
        <rFont val="Calibri"/>
        <family val="2"/>
        <charset val="238"/>
        <scheme val="minor"/>
      </rPr>
      <t xml:space="preserve">
Přínos činnosti organizace  pro MČ Praha 11 a pro obyvatele Prahy 11: </t>
    </r>
    <r>
      <rPr>
        <sz val="11"/>
        <rFont val="Calibri"/>
        <family val="2"/>
        <charset val="238"/>
        <scheme val="minor"/>
      </rPr>
      <t xml:space="preserve">Poskytnutí seniorům Prahy 11 možnost pravidelného pohybu. </t>
    </r>
    <r>
      <rPr>
        <b/>
        <sz val="11"/>
        <rFont val="Calibri"/>
        <family val="2"/>
        <charset val="238"/>
        <scheme val="minor"/>
      </rPr>
      <t xml:space="preserve">
Datum založení organizace: </t>
    </r>
    <r>
      <rPr>
        <sz val="11"/>
        <rFont val="Calibri"/>
        <family val="2"/>
        <charset val="238"/>
        <scheme val="minor"/>
      </rPr>
      <t>2008.</t>
    </r>
    <r>
      <rPr>
        <b/>
        <sz val="11"/>
        <rFont val="Calibri"/>
        <family val="2"/>
        <charset val="238"/>
        <scheme val="minor"/>
      </rPr>
      <t xml:space="preserve">
Délka působení organizace na Praze 11: </t>
    </r>
    <r>
      <rPr>
        <sz val="11"/>
        <rFont val="Calibri"/>
        <family val="2"/>
        <charset val="238"/>
        <scheme val="minor"/>
      </rPr>
      <t>od roku 2018.</t>
    </r>
    <r>
      <rPr>
        <b/>
        <sz val="11"/>
        <rFont val="Calibri"/>
        <family val="2"/>
        <charset val="238"/>
        <scheme val="minor"/>
      </rPr>
      <t xml:space="preserve">
Místo pravidelné činnosti na Praze 11: </t>
    </r>
    <r>
      <rPr>
        <sz val="11"/>
        <rFont val="Calibri"/>
        <family val="2"/>
        <charset val="238"/>
        <scheme val="minor"/>
      </rPr>
      <t>KC Zahrada, Malenická 2, každá středa 9.00-10.00 a 10.00-11.00. Cvičení probíá od ledna do prosince 2026.</t>
    </r>
    <r>
      <rPr>
        <b/>
        <sz val="11"/>
        <rFont val="Calibri"/>
        <family val="2"/>
        <charset val="238"/>
        <scheme val="minor"/>
      </rPr>
      <t xml:space="preserve"> 
Provozní výdaje přepočítané na členy do 18 let a 65+: </t>
    </r>
    <r>
      <rPr>
        <sz val="11"/>
        <rFont val="Calibri"/>
        <family val="2"/>
        <charset val="238"/>
        <scheme val="minor"/>
      </rPr>
      <t>14 000 Kč.</t>
    </r>
    <r>
      <rPr>
        <b/>
        <sz val="11"/>
        <rFont val="Calibri"/>
        <family val="2"/>
        <charset val="238"/>
        <scheme val="minor"/>
      </rPr>
      <t xml:space="preserve">
Celkové výdaje přepočítané na členy do 18 let a 65+: </t>
    </r>
    <r>
      <rPr>
        <sz val="11"/>
        <rFont val="Calibri"/>
        <family val="2"/>
        <charset val="238"/>
        <scheme val="minor"/>
      </rPr>
      <t>34 500  Kč.</t>
    </r>
    <r>
      <rPr>
        <b/>
        <sz val="11"/>
        <rFont val="Calibri"/>
        <family val="2"/>
        <charset val="238"/>
        <scheme val="minor"/>
      </rPr>
      <t xml:space="preserve">
Účel čerpání dotace: 
</t>
    </r>
    <r>
      <rPr>
        <sz val="11"/>
        <rFont val="Calibri"/>
        <family val="2"/>
        <charset val="238"/>
        <scheme val="minor"/>
      </rPr>
      <t xml:space="preserve">Provozní náklady, mzdy, sportovní oblečení pro členy organizace,  vzdělávání a školení, registrační poplatky/členské příspěvky, reprezentace organizace, organizace sportovních akcí, turnajů a volnočasových aktivit apod., drogistické zboží, kancelářské potřeby, materiální vybavení organizace, propagace, hudební skladby, nahrávky a choreografie (související s činností organizace), úklidové služby.
</t>
    </r>
    <r>
      <rPr>
        <b/>
        <sz val="11"/>
        <rFont val="Calibri"/>
        <family val="2"/>
        <charset val="238"/>
        <scheme val="minor"/>
      </rPr>
      <t xml:space="preserv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</si>
  <si>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špičkové sportovní akce</t>
    </r>
    <r>
      <rPr>
        <b/>
        <sz val="11"/>
        <rFont val="Calibri"/>
        <family val="2"/>
        <charset val="238"/>
        <scheme val="minor"/>
      </rPr>
      <t xml:space="preserve">
Cíl projektu: </t>
    </r>
    <r>
      <rPr>
        <sz val="11"/>
        <rFont val="Calibri"/>
        <family val="2"/>
        <charset val="238"/>
        <scheme val="minor"/>
      </rPr>
      <t>umožnit českým reprezentantům bojovat o evropské medaile v domácím prostředí</t>
    </r>
    <r>
      <rPr>
        <b/>
        <sz val="11"/>
        <rFont val="Calibri"/>
        <family val="2"/>
        <charset val="238"/>
        <scheme val="minor"/>
      </rPr>
      <t xml:space="preserve">
Popis projektu: </t>
    </r>
    <r>
      <rPr>
        <sz val="11"/>
        <rFont val="Calibri"/>
        <family val="2"/>
        <charset val="238"/>
        <scheme val="minor"/>
      </rPr>
      <t>soutěž smíšených dvojic, účastní se 19 týmů do 15 let a 17 týmů do 17 let z celkem 22 zemí</t>
    </r>
    <r>
      <rPr>
        <b/>
        <sz val="11"/>
        <rFont val="Calibri"/>
        <family val="2"/>
        <charset val="238"/>
        <scheme val="minor"/>
      </rPr>
      <t xml:space="preserve">
Přínos projektu pro MČ Praha 11: </t>
    </r>
    <r>
      <rPr>
        <sz val="11"/>
        <rFont val="Calibri"/>
        <family val="2"/>
        <charset val="238"/>
        <scheme val="minor"/>
      </rPr>
      <t xml:space="preserve">zviditelnění MČ Praha 11 jako místa vhodného pro pořádání sportovních akcí </t>
    </r>
    <r>
      <rPr>
        <b/>
        <sz val="11"/>
        <rFont val="Calibri"/>
        <family val="2"/>
        <charset val="238"/>
        <scheme val="minor"/>
      </rPr>
      <t xml:space="preserve">
Historie konání projektu na Praze 11: </t>
    </r>
    <r>
      <rPr>
        <sz val="11"/>
        <rFont val="Calibri"/>
        <family val="2"/>
        <charset val="238"/>
        <scheme val="minor"/>
      </rPr>
      <t xml:space="preserve">poprvé na Praze 11
</t>
    </r>
    <r>
      <rPr>
        <b/>
        <sz val="11"/>
        <rFont val="Calibri"/>
        <family val="2"/>
        <charset val="238"/>
        <scheme val="minor"/>
      </rPr>
      <t xml:space="preserve">Výše vstupného pro závodníky: </t>
    </r>
    <r>
      <rPr>
        <sz val="11"/>
        <rFont val="Calibri"/>
        <family val="2"/>
        <charset val="238"/>
        <scheme val="minor"/>
      </rPr>
      <t>5 025 - 6 700 Kč za tým</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určeno pro reprezentanty účastnících se zemí</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Squash Bowling Centrum, K Horkám 2284/1</t>
    </r>
    <r>
      <rPr>
        <b/>
        <sz val="11"/>
        <rFont val="Calibri"/>
        <family val="2"/>
        <charset val="238"/>
        <scheme val="minor"/>
      </rPr>
      <t xml:space="preserve">
Termín konání projektu: </t>
    </r>
    <r>
      <rPr>
        <sz val="11"/>
        <rFont val="Calibri"/>
        <family val="2"/>
        <charset val="238"/>
        <scheme val="minor"/>
      </rPr>
      <t>7.-10.5.2026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3 031 000 Kč</t>
    </r>
    <r>
      <rPr>
        <b/>
        <sz val="11"/>
        <rFont val="Calibri"/>
        <family val="2"/>
        <charset val="238"/>
        <scheme val="minor"/>
      </rPr>
      <t xml:space="preserve">
Celkový počet účastníků projektu: </t>
    </r>
    <r>
      <rPr>
        <sz val="11"/>
        <rFont val="Calibri"/>
        <family val="2"/>
        <charset val="238"/>
        <scheme val="minor"/>
      </rPr>
      <t>161</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</si>
  <si>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realizace a organizační zajištění sportovní akce, která se bude konat v plaveckém areálu Jedenáctka VS a v Parku u Chodovské tvrze. </t>
    </r>
    <r>
      <rPr>
        <b/>
        <sz val="11"/>
        <rFont val="Calibri"/>
        <family val="2"/>
        <charset val="238"/>
        <scheme val="minor"/>
      </rPr>
      <t xml:space="preserve">
Cíl projektu: </t>
    </r>
    <r>
      <rPr>
        <sz val="11"/>
        <rFont val="Calibri"/>
        <family val="2"/>
        <charset val="238"/>
        <scheme val="minor"/>
      </rPr>
      <t xml:space="preserve">součástí Českého poháru v aquathlonu je Aquatlon Praha 11 </t>
    </r>
    <r>
      <rPr>
        <b/>
        <sz val="11"/>
        <rFont val="Calibri"/>
        <family val="2"/>
        <charset val="238"/>
        <scheme val="minor"/>
      </rPr>
      <t xml:space="preserve">
Popis projektu:</t>
    </r>
    <r>
      <rPr>
        <sz val="11"/>
        <rFont val="Calibri"/>
        <family val="2"/>
        <charset val="238"/>
        <scheme val="minor"/>
      </rPr>
      <t xml:space="preserve"> Závod je určen pro amatérské i profesionální závodníky. Nejdříve probíhá plavání, následně běh. Závod je určen pro: 
- žáky a žákyně (8 - 11 let) - 100 m plavání, běh 1 km  
- mladší žáky a žákyně (12 - 13 let) - 100 m plavání, běh 1,1 km 
- starší žáky a žákyně (14 - 15 let) - 200 m plavání, běh 2,2 km 
- dorost (16 - 17 let ) - 400 m plavání, běh 5,2 km 
- juniory (18 - 19 let) - 400 m plavání, běh 5,2 km 
- dospělé (20 - 60+ let) - 400 m plavání, běh 5,2 km </t>
    </r>
    <r>
      <rPr>
        <b/>
        <sz val="11"/>
        <rFont val="Calibri"/>
        <family val="2"/>
        <charset val="238"/>
        <scheme val="minor"/>
      </rPr>
      <t xml:space="preserve">
Přínos projektu pro MČ Praha 11: </t>
    </r>
    <r>
      <rPr>
        <sz val="11"/>
        <rFont val="Calibri"/>
        <family val="2"/>
        <charset val="238"/>
        <scheme val="minor"/>
      </rPr>
      <t xml:space="preserve">propagace MČ Praha 11. </t>
    </r>
    <r>
      <rPr>
        <b/>
        <sz val="11"/>
        <rFont val="Calibri"/>
        <family val="2"/>
        <charset val="238"/>
        <scheme val="minor"/>
      </rPr>
      <t xml:space="preserve">
Historie konání projektu na Praze 11: </t>
    </r>
    <r>
      <rPr>
        <sz val="11"/>
        <rFont val="Calibri"/>
        <family val="2"/>
        <charset val="238"/>
        <scheme val="minor"/>
      </rPr>
      <t xml:space="preserve">projekt se na území Prahy 11 konal již 11x
</t>
    </r>
    <r>
      <rPr>
        <b/>
        <sz val="11"/>
        <rFont val="Calibri"/>
        <family val="2"/>
        <charset val="238"/>
        <scheme val="minor"/>
      </rPr>
      <t xml:space="preserve">Výše vstupného pro závodníky: </t>
    </r>
    <r>
      <rPr>
        <sz val="11"/>
        <rFont val="Calibri"/>
        <family val="2"/>
        <charset val="238"/>
        <scheme val="minor"/>
      </rPr>
      <t xml:space="preserve"> 200 - 400 Kč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 xml:space="preserve">Plavecký areál 11 VS, Park u Chodovské tvrze </t>
    </r>
    <r>
      <rPr>
        <b/>
        <sz val="11"/>
        <rFont val="Calibri"/>
        <family val="2"/>
        <charset val="238"/>
        <scheme val="minor"/>
      </rPr>
      <t xml:space="preserve">
Termín konání projektu: </t>
    </r>
    <r>
      <rPr>
        <sz val="11"/>
        <rFont val="Calibri"/>
        <family val="2"/>
        <charset val="238"/>
        <scheme val="minor"/>
      </rPr>
      <t xml:space="preserve">26.4.2026, 8 - 17 hod. </t>
    </r>
    <r>
      <rPr>
        <b/>
        <sz val="11"/>
        <rFont val="Calibri"/>
        <family val="2"/>
        <charset val="238"/>
        <scheme val="minor"/>
      </rPr>
      <t xml:space="preserve">
Projekt bude realizován za podmínek: </t>
    </r>
    <r>
      <rPr>
        <sz val="11"/>
        <rFont val="Calibri"/>
        <family val="2"/>
        <charset val="238"/>
        <scheme val="minor"/>
      </rPr>
      <t xml:space="preserve">požadují celou částku 110 000 Kč 
</t>
    </r>
    <r>
      <rPr>
        <b/>
        <sz val="11"/>
        <rFont val="Calibri"/>
        <family val="2"/>
        <charset val="238"/>
        <scheme val="minor"/>
      </rPr>
      <t xml:space="preserve">Celkové předpokládané výdaje na projekt: </t>
    </r>
    <r>
      <rPr>
        <sz val="11"/>
        <rFont val="Calibri"/>
        <family val="2"/>
        <charset val="238"/>
        <scheme val="minor"/>
      </rPr>
      <t>312 500 Kč</t>
    </r>
    <r>
      <rPr>
        <b/>
        <sz val="11"/>
        <rFont val="Calibri"/>
        <family val="2"/>
        <charset val="238"/>
        <scheme val="minor"/>
      </rPr>
      <t xml:space="preserve">
Celkový počet účastníků projektu:</t>
    </r>
    <r>
      <rPr>
        <sz val="11"/>
        <rFont val="Calibri"/>
        <family val="2"/>
        <charset val="238"/>
        <scheme val="minor"/>
      </rPr>
      <t xml:space="preserve"> 320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r>
      <rPr>
        <b/>
        <sz val="11"/>
        <color rgb="FFFF0000"/>
        <rFont val="Calibri"/>
        <family val="2"/>
        <charset val="238"/>
        <scheme val="minor"/>
      </rPr>
      <t xml:space="preserv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</si>
  <si>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žádost je podávána z důvodu poskytnutí finanční podpory na mezinárodní mládežnický florbalový turnaj - částečná úhrada sportovních hal</t>
    </r>
    <r>
      <rPr>
        <b/>
        <sz val="11"/>
        <rFont val="Calibri"/>
        <family val="2"/>
        <charset val="238"/>
        <scheme val="minor"/>
      </rPr>
      <t xml:space="preserve">
Cíl projektu: </t>
    </r>
    <r>
      <rPr>
        <sz val="11"/>
        <rFont val="Calibri"/>
        <family val="2"/>
        <charset val="238"/>
        <scheme val="minor"/>
      </rPr>
      <t>podpora dětí a mládeže ve sportovní činnosti, srovnání florbalových dovedností i se zahraničními týmy, zapojení širokého spektra dětí bez ohledu na výkonnostní úroveň</t>
    </r>
    <r>
      <rPr>
        <b/>
        <sz val="11"/>
        <rFont val="Calibri"/>
        <family val="2"/>
        <charset val="238"/>
        <scheme val="minor"/>
      </rPr>
      <t xml:space="preserve">
Popis projektu: </t>
    </r>
    <r>
      <rPr>
        <sz val="11"/>
        <rFont val="Calibri"/>
        <family val="2"/>
        <charset val="238"/>
        <scheme val="minor"/>
      </rPr>
      <t xml:space="preserve">Turnaj je organizován již od roku 2017. Na území Prahy 11 bude probíhat 3 dny. Turnaje se pravidelně účastní i Florbal Chodov a dále týmy ze Slovenska, Polska, Ukrajiny, Rakouska a skandinávských zemí. Turnaj je určen zejména pro děti a mládež  do 18 let. </t>
    </r>
    <r>
      <rPr>
        <b/>
        <sz val="11"/>
        <rFont val="Calibri"/>
        <family val="2"/>
        <charset val="238"/>
        <scheme val="minor"/>
      </rPr>
      <t xml:space="preserve">
Přínos projektu pro MČ Praha 11: </t>
    </r>
    <r>
      <rPr>
        <sz val="11"/>
        <rFont val="Calibri"/>
        <family val="2"/>
        <charset val="238"/>
        <scheme val="minor"/>
      </rPr>
      <t xml:space="preserve">komunitní přínos, turnaj zapojuje místní školy, sportovní kluby rodiny, přispívá k posilování identity MČ, doprovodný program.  </t>
    </r>
    <r>
      <rPr>
        <b/>
        <sz val="11"/>
        <rFont val="Calibri"/>
        <family val="2"/>
        <charset val="238"/>
        <scheme val="minor"/>
      </rPr>
      <t xml:space="preserve">
Historie konání projektu na Praze 11: </t>
    </r>
    <r>
      <rPr>
        <sz val="11"/>
        <rFont val="Calibri"/>
        <family val="2"/>
        <charset val="238"/>
        <scheme val="minor"/>
      </rPr>
      <t xml:space="preserve">pravidelná  organizace na Praze 11
</t>
    </r>
    <r>
      <rPr>
        <b/>
        <sz val="11"/>
        <rFont val="Calibri"/>
        <family val="2"/>
        <charset val="238"/>
        <scheme val="minor"/>
      </rPr>
      <t xml:space="preserve">Výše vstupného pro závodníky: </t>
    </r>
    <r>
      <rPr>
        <sz val="11"/>
        <rFont val="Calibri"/>
        <family val="2"/>
        <charset val="238"/>
        <scheme val="minor"/>
      </rPr>
      <t xml:space="preserve"> 4 900 Kč/tým, 490 Kč/osobu  </t>
    </r>
    <r>
      <rPr>
        <b/>
        <sz val="11"/>
        <rFont val="Calibri"/>
        <family val="2"/>
        <charset val="238"/>
        <scheme val="minor"/>
      </rPr>
      <t xml:space="preserve">
Výše vstupného pro diváky:</t>
    </r>
    <r>
      <rPr>
        <sz val="11"/>
        <rFont val="Calibri"/>
        <family val="2"/>
        <charset val="238"/>
        <scheme val="minor"/>
      </rPr>
      <t xml:space="preserve"> zdarma </t>
    </r>
    <r>
      <rPr>
        <b/>
        <sz val="11"/>
        <rFont val="Calibri"/>
        <family val="2"/>
        <charset val="238"/>
        <scheme val="minor"/>
      </rPr>
      <t xml:space="preserve">
Projekt je určen široké veřejnosti závodníků: </t>
    </r>
    <r>
      <rPr>
        <sz val="11"/>
        <rFont val="Calibri"/>
        <family val="2"/>
        <charset val="238"/>
        <scheme val="minor"/>
      </rPr>
      <t>ANO</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t>
    </r>
    <r>
      <rPr>
        <sz val="11"/>
        <rFont val="Calibri"/>
        <family val="2"/>
        <charset val="238"/>
        <scheme val="minor"/>
      </rPr>
      <t xml:space="preserve"> TJ JM Chodov, SH Jedenáctka VS, SH ZŠ Campanus, SH Jižní Město</t>
    </r>
    <r>
      <rPr>
        <b/>
        <sz val="11"/>
        <rFont val="Calibri"/>
        <family val="2"/>
        <charset val="238"/>
        <scheme val="minor"/>
      </rPr>
      <t xml:space="preserve">
Termín konání projektu: </t>
    </r>
    <r>
      <rPr>
        <sz val="11"/>
        <rFont val="Calibri"/>
        <family val="2"/>
        <charset val="238"/>
        <scheme val="minor"/>
      </rPr>
      <t xml:space="preserve">1.-3.5.2026 </t>
    </r>
    <r>
      <rPr>
        <b/>
        <sz val="11"/>
        <rFont val="Calibri"/>
        <family val="2"/>
        <charset val="238"/>
        <scheme val="minor"/>
      </rPr>
      <t xml:space="preserve">
Projekt bude realizován za podmínek:</t>
    </r>
    <r>
      <rPr>
        <sz val="11"/>
        <rFont val="Calibri"/>
        <family val="2"/>
        <charset val="238"/>
        <scheme val="minor"/>
      </rPr>
      <t xml:space="preserve"> i bez přidělení dotace 
</t>
    </r>
    <r>
      <rPr>
        <b/>
        <sz val="11"/>
        <rFont val="Calibri"/>
        <family val="2"/>
        <charset val="238"/>
        <scheme val="minor"/>
      </rPr>
      <t xml:space="preserve">Celkové předpokládané výdaje na projekt: </t>
    </r>
    <r>
      <rPr>
        <sz val="11"/>
        <rFont val="Calibri"/>
        <family val="2"/>
        <charset val="238"/>
        <scheme val="minor"/>
      </rPr>
      <t>200 000 Kč</t>
    </r>
    <r>
      <rPr>
        <b/>
        <sz val="11"/>
        <rFont val="Calibri"/>
        <family val="2"/>
        <charset val="238"/>
        <scheme val="minor"/>
      </rPr>
      <t xml:space="preserve">
Celkový počet účastníků projektu: </t>
    </r>
    <r>
      <rPr>
        <sz val="11"/>
        <rFont val="Calibri"/>
        <family val="2"/>
        <charset val="238"/>
        <scheme val="minor"/>
      </rPr>
      <t xml:space="preserve">3 050 </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</si>
  <si>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t xml:space="preserve">Termín čerpání dotace: </t>
    </r>
    <r>
      <rPr>
        <sz val="11"/>
        <rFont val="Calibri"/>
        <family val="2"/>
        <charset val="238"/>
        <scheme val="minor"/>
      </rPr>
      <t>od 1.1.2026 do 30.6.2026</t>
    </r>
    <r>
      <rPr>
        <b/>
        <sz val="11"/>
        <rFont val="Calibri"/>
        <family val="2"/>
        <charset val="238"/>
        <scheme val="minor"/>
      </rPr>
      <t xml:space="preserve">
Zdůvodnění žádosti o dotaci:</t>
    </r>
    <r>
      <rPr>
        <sz val="11"/>
        <rFont val="Calibri"/>
        <family val="2"/>
        <charset val="238"/>
        <scheme val="minor"/>
      </rPr>
      <t xml:space="preserve"> příspěvek na zajištění celorepublikové sportovní akce</t>
    </r>
    <r>
      <rPr>
        <b/>
        <sz val="11"/>
        <rFont val="Calibri"/>
        <family val="2"/>
        <charset val="238"/>
        <scheme val="minor"/>
      </rPr>
      <t xml:space="preserve">
Cíl projektu: </t>
    </r>
    <r>
      <rPr>
        <sz val="11"/>
        <rFont val="Calibri"/>
        <family val="2"/>
        <charset val="238"/>
        <scheme val="minor"/>
      </rPr>
      <t>umožnit českým reprezentantům bojovat o medaile, týmově se sblížit a získat zkušenosti</t>
    </r>
    <r>
      <rPr>
        <b/>
        <sz val="11"/>
        <rFont val="Calibri"/>
        <family val="2"/>
        <charset val="238"/>
        <scheme val="minor"/>
      </rPr>
      <t xml:space="preserve">
Popis projektu: </t>
    </r>
    <r>
      <rPr>
        <sz val="11"/>
        <rFont val="Calibri"/>
        <family val="2"/>
        <charset val="238"/>
        <scheme val="minor"/>
      </rPr>
      <t>závěrečné Mistrovství  rebubliky juniorů smíšených družstev, první den základní skupiny, závěrečný den se hraje o konečné umístění</t>
    </r>
    <r>
      <rPr>
        <b/>
        <sz val="11"/>
        <rFont val="Calibri"/>
        <family val="2"/>
        <charset val="238"/>
        <scheme val="minor"/>
      </rPr>
      <t xml:space="preserve">
Přínos projektu pro MČ Praha 11: </t>
    </r>
    <r>
      <rPr>
        <sz val="11"/>
        <rFont val="Calibri"/>
        <family val="2"/>
        <charset val="238"/>
        <scheme val="minor"/>
      </rPr>
      <t xml:space="preserve">zviditelnění MČ Praha 11 jako místa vhodného pro pořádání sportovních akcí </t>
    </r>
    <r>
      <rPr>
        <b/>
        <sz val="11"/>
        <rFont val="Calibri"/>
        <family val="2"/>
        <charset val="238"/>
        <scheme val="minor"/>
      </rPr>
      <t xml:space="preserve">
Historie konání projektu na Praze 11: </t>
    </r>
    <r>
      <rPr>
        <sz val="11"/>
        <rFont val="Calibri"/>
        <family val="2"/>
        <charset val="238"/>
        <scheme val="minor"/>
      </rPr>
      <t xml:space="preserve">poprvé na Praze 11
</t>
    </r>
    <r>
      <rPr>
        <b/>
        <sz val="11"/>
        <rFont val="Calibri"/>
        <family val="2"/>
        <charset val="238"/>
        <scheme val="minor"/>
      </rPr>
      <t xml:space="preserve">Výše vstupného pro závodníky: </t>
    </r>
    <r>
      <rPr>
        <sz val="11"/>
        <rFont val="Calibri"/>
        <family val="2"/>
        <charset val="238"/>
        <scheme val="minor"/>
      </rPr>
      <t>zdarma</t>
    </r>
    <r>
      <rPr>
        <b/>
        <sz val="11"/>
        <rFont val="Calibri"/>
        <family val="2"/>
        <charset val="238"/>
        <scheme val="minor"/>
      </rPr>
      <t xml:space="preserve">
Výše vstupného pro diváky: </t>
    </r>
    <r>
      <rPr>
        <sz val="11"/>
        <rFont val="Calibri"/>
        <family val="2"/>
        <charset val="238"/>
        <scheme val="minor"/>
      </rPr>
      <t xml:space="preserve">zdarma </t>
    </r>
    <r>
      <rPr>
        <b/>
        <sz val="11"/>
        <rFont val="Calibri"/>
        <family val="2"/>
        <charset val="238"/>
        <scheme val="minor"/>
      </rPr>
      <t xml:space="preserve">
Projekt je určen široké veřejnosti závodníků: </t>
    </r>
    <r>
      <rPr>
        <sz val="11"/>
        <rFont val="Calibri"/>
        <family val="2"/>
        <charset val="238"/>
        <scheme val="minor"/>
      </rPr>
      <t>NE - určeno pro reprezentanty klubů</t>
    </r>
    <r>
      <rPr>
        <b/>
        <sz val="11"/>
        <rFont val="Calibri"/>
        <family val="2"/>
        <charset val="238"/>
        <scheme val="minor"/>
      </rPr>
      <t xml:space="preserve">
Projekt je určen široké veřejnosti diváků: </t>
    </r>
    <r>
      <rPr>
        <sz val="11"/>
        <rFont val="Calibri"/>
        <family val="2"/>
        <charset val="238"/>
        <scheme val="minor"/>
      </rPr>
      <t>ANO</t>
    </r>
    <r>
      <rPr>
        <b/>
        <sz val="11"/>
        <rFont val="Calibri"/>
        <family val="2"/>
        <charset val="238"/>
        <scheme val="minor"/>
      </rPr>
      <t xml:space="preserve">
Místo konání projektu: </t>
    </r>
    <r>
      <rPr>
        <sz val="11"/>
        <rFont val="Calibri"/>
        <family val="2"/>
        <charset val="238"/>
        <scheme val="minor"/>
      </rPr>
      <t>Squash Bowling Centrum, K Horkám 2284/1</t>
    </r>
    <r>
      <rPr>
        <b/>
        <sz val="11"/>
        <rFont val="Calibri"/>
        <family val="2"/>
        <charset val="238"/>
        <scheme val="minor"/>
      </rPr>
      <t xml:space="preserve">
Termín konání projektu: </t>
    </r>
    <r>
      <rPr>
        <sz val="11"/>
        <rFont val="Calibri"/>
        <family val="2"/>
        <charset val="238"/>
        <scheme val="minor"/>
      </rPr>
      <t>23.-24.5.2026</t>
    </r>
    <r>
      <rPr>
        <b/>
        <sz val="11"/>
        <rFont val="Calibri"/>
        <family val="2"/>
        <charset val="238"/>
        <scheme val="minor"/>
      </rPr>
      <t xml:space="preserve">
Projekt bude realizován za podmínek: </t>
    </r>
    <r>
      <rPr>
        <sz val="11"/>
        <rFont val="Calibri"/>
        <family val="2"/>
        <charset val="238"/>
        <scheme val="minor"/>
      </rPr>
      <t xml:space="preserve">i bez přidělení dotace 
</t>
    </r>
    <r>
      <rPr>
        <b/>
        <sz val="11"/>
        <rFont val="Calibri"/>
        <family val="2"/>
        <charset val="238"/>
        <scheme val="minor"/>
      </rPr>
      <t>Celkové předpokládané výdaje na projekt:</t>
    </r>
    <r>
      <rPr>
        <sz val="11"/>
        <rFont val="Calibri"/>
        <family val="2"/>
        <charset val="238"/>
        <scheme val="minor"/>
      </rPr>
      <t xml:space="preserve"> 93 000 Kč</t>
    </r>
    <r>
      <rPr>
        <b/>
        <sz val="11"/>
        <rFont val="Calibri"/>
        <family val="2"/>
        <charset val="238"/>
        <scheme val="minor"/>
      </rPr>
      <t xml:space="preserve">
Celkový počet účastníků projektu: </t>
    </r>
    <r>
      <rPr>
        <sz val="11"/>
        <rFont val="Calibri"/>
        <family val="2"/>
        <charset val="238"/>
        <scheme val="minor"/>
      </rPr>
      <t>120</t>
    </r>
    <r>
      <rPr>
        <b/>
        <sz val="11"/>
        <rFont val="Calibri"/>
        <family val="2"/>
        <charset val="238"/>
        <scheme val="minor"/>
      </rPr>
      <t xml:space="preserve">
Účel čerpání dotace: 
</t>
    </r>
    <r>
      <rPr>
        <sz val="11"/>
        <rFont val="Calibri"/>
        <family val="2"/>
        <charset val="238"/>
        <scheme val="minor"/>
      </rPr>
      <t xml:space="preserve">Provozní náklady k organizaci akce, honoráře a mzdy organizátorů, rozhodčích, spolupracovníků, materiál související s  uspořádáním akce, ceny a odměny, organizační a technické zajištění akce, reklama a propagace akce, kancelářské a papírenské potřeby, platba za služby v rámci akce, doprava, drogistické zboží, ostatní výdaje bezprostředně související s organizací a přípravou akce 
</t>
    </r>
  </si>
  <si>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Podpora konání pravidelného letního fotbalového kempu pro malé děti.
</t>
    </r>
    <r>
      <rPr>
        <b/>
        <sz val="11"/>
        <rFont val="Calibri"/>
        <family val="2"/>
        <charset val="238"/>
        <scheme val="minor"/>
      </rPr>
      <t xml:space="preserve">Cíl projektu: </t>
    </r>
    <r>
      <rPr>
        <sz val="11"/>
        <rFont val="Calibri"/>
        <family val="2"/>
        <charset val="238"/>
        <scheme val="minor"/>
      </rPr>
      <t xml:space="preserve">Rozvoj sportu a pohybová kultura v mateřských školkách. 
</t>
    </r>
    <r>
      <rPr>
        <b/>
        <sz val="11"/>
        <rFont val="Calibri"/>
        <family val="2"/>
        <charset val="238"/>
        <scheme val="minor"/>
      </rPr>
      <t xml:space="preserve">Popis projektu: </t>
    </r>
    <r>
      <rPr>
        <sz val="11"/>
        <rFont val="Calibri"/>
        <family val="2"/>
        <charset val="238"/>
        <scheme val="minor"/>
      </rPr>
      <t xml:space="preserve">Každý pracovní den v některé z MŠ na Praze 11 vedou sportovní kroužek v době od 10 do 11 hodin. Ve školce učí děti běhat, skákat, padat, házet a chytat míč, driblovat, dále  hrají s dětmi pohybové hry. Cílovou skupinou projektu jsou děti z Prahy 11, zejména předškolní děti z MŠ.
</t>
    </r>
    <r>
      <rPr>
        <b/>
        <sz val="11"/>
        <rFont val="Calibri"/>
        <family val="2"/>
        <charset val="238"/>
        <scheme val="minor"/>
      </rPr>
      <t xml:space="preserve">Přínos projektu pro MČ Praha 11: </t>
    </r>
    <r>
      <rPr>
        <sz val="11"/>
        <rFont val="Calibri"/>
        <family val="2"/>
        <charset val="238"/>
        <scheme val="minor"/>
      </rPr>
      <t xml:space="preserve">Vedení malých dětí ke sportu přátelskou formou a rozvoj jejich pohybové kultury.  
</t>
    </r>
    <r>
      <rPr>
        <b/>
        <sz val="11"/>
        <rFont val="Calibri"/>
        <family val="2"/>
        <charset val="238"/>
        <scheme val="minor"/>
      </rPr>
      <t>Historie konání projektu na Praze 11:</t>
    </r>
    <r>
      <rPr>
        <sz val="11"/>
        <rFont val="Calibri"/>
        <family val="2"/>
        <charset val="238"/>
        <scheme val="minor"/>
      </rPr>
      <t xml:space="preserve">  Projekt se koná na Praze 11 v MŠ již déle než 10 let.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Projekt je určen široké veřejnosti účastníků:</t>
    </r>
    <r>
      <rPr>
        <sz val="11"/>
        <rFont val="Calibri"/>
        <family val="2"/>
        <charset val="238"/>
        <scheme val="minor"/>
      </rPr>
      <t xml:space="preserve"> Ano.
</t>
    </r>
    <r>
      <rPr>
        <b/>
        <sz val="11"/>
        <rFont val="Calibri"/>
        <family val="2"/>
        <charset val="238"/>
        <scheme val="minor"/>
      </rPr>
      <t>Projekt je určen široké veřejnosti diváků:</t>
    </r>
    <r>
      <rPr>
        <sz val="11"/>
        <rFont val="Calibri"/>
        <family val="2"/>
        <charset val="238"/>
        <scheme val="minor"/>
      </rPr>
      <t xml:space="preserve"> Ne.
</t>
    </r>
    <r>
      <rPr>
        <b/>
        <sz val="11"/>
        <rFont val="Calibri"/>
        <family val="2"/>
        <charset val="238"/>
        <scheme val="minor"/>
      </rPr>
      <t>Místo konání projektu:</t>
    </r>
    <r>
      <rPr>
        <sz val="11"/>
        <rFont val="Calibri"/>
        <family val="2"/>
        <charset val="238"/>
        <scheme val="minor"/>
      </rPr>
      <t xml:space="preserve"> MŠ Drabíková, Schulhoffova, Stachova, Blatenská a Babákova.
</t>
    </r>
    <r>
      <rPr>
        <b/>
        <sz val="11"/>
        <rFont val="Calibri"/>
        <family val="2"/>
        <charset val="238"/>
        <scheme val="minor"/>
      </rPr>
      <t>Termín konání projektu:</t>
    </r>
    <r>
      <rPr>
        <sz val="11"/>
        <rFont val="Calibri"/>
        <family val="2"/>
        <charset val="238"/>
        <scheme val="minor"/>
      </rPr>
      <t xml:space="preserve"> 1.1.-30.6.2026.
</t>
    </r>
    <r>
      <rPr>
        <b/>
        <sz val="11"/>
        <rFont val="Calibri"/>
        <family val="2"/>
        <charset val="238"/>
        <scheme val="minor"/>
      </rPr>
      <t>Projekt bude realizován za podmínek:</t>
    </r>
    <r>
      <rPr>
        <sz val="11"/>
        <rFont val="Calibri"/>
        <family val="2"/>
        <charset val="238"/>
        <scheme val="minor"/>
      </rPr>
      <t xml:space="preserve"> Bude realizován i bez přidělení dotace.
</t>
    </r>
    <r>
      <rPr>
        <b/>
        <sz val="11"/>
        <rFont val="Calibri"/>
        <family val="2"/>
        <charset val="238"/>
        <scheme val="minor"/>
      </rPr>
      <t xml:space="preserve">Celkové předpokládané výdaje na projekt: </t>
    </r>
    <r>
      <rPr>
        <sz val="11"/>
        <rFont val="Calibri"/>
        <family val="2"/>
        <charset val="238"/>
        <scheme val="minor"/>
      </rPr>
      <t xml:space="preserve">90 000 Kč. 
</t>
    </r>
    <r>
      <rPr>
        <b/>
        <sz val="11"/>
        <rFont val="Calibri"/>
        <family val="2"/>
        <charset val="238"/>
        <scheme val="minor"/>
      </rPr>
      <t>Celkový počet účastníků:</t>
    </r>
    <r>
      <rPr>
        <sz val="11"/>
        <rFont val="Calibri"/>
        <family val="2"/>
        <charset val="238"/>
        <scheme val="minor"/>
      </rPr>
      <t xml:space="preserve"> 150.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</si>
  <si>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r>
      <rPr>
        <b/>
        <sz val="11"/>
        <rFont val="Calibri"/>
        <family val="2"/>
        <charset val="238"/>
        <scheme val="minor"/>
      </rPr>
      <t>Termín čerpání dotace:</t>
    </r>
    <r>
      <rPr>
        <sz val="11"/>
        <rFont val="Calibri"/>
        <family val="2"/>
        <charset val="238"/>
        <scheme val="minor"/>
      </rPr>
      <t xml:space="preserve"> od 1.1.2026 do 30.6.2026
</t>
    </r>
    <r>
      <rPr>
        <b/>
        <sz val="11"/>
        <rFont val="Calibri"/>
        <family val="2"/>
        <charset val="238"/>
        <scheme val="minor"/>
      </rPr>
      <t xml:space="preserve">Zdůvodnění žádosti o dotaci: </t>
    </r>
    <r>
      <rPr>
        <sz val="11"/>
        <rFont val="Calibri"/>
        <family val="2"/>
        <charset val="238"/>
        <scheme val="minor"/>
      </rPr>
      <t xml:space="preserve">Organizace závodů pro děti ze ZŠ </t>
    </r>
    <r>
      <rPr>
        <b/>
        <sz val="11"/>
        <rFont val="Calibri"/>
        <family val="2"/>
        <charset val="238"/>
        <scheme val="minor"/>
      </rPr>
      <t xml:space="preserve">
Cíl projektu: </t>
    </r>
    <r>
      <rPr>
        <sz val="11"/>
        <rFont val="Calibri"/>
        <family val="2"/>
        <charset val="238"/>
        <scheme val="minor"/>
      </rPr>
      <t xml:space="preserve">Zapojit děti z družiny do sportu, nabídnout sportování i dětem s nadváhou nebo se špatnou kondicí. </t>
    </r>
    <r>
      <rPr>
        <b/>
        <sz val="11"/>
        <rFont val="Calibri"/>
        <family val="2"/>
        <charset val="238"/>
        <scheme val="minor"/>
      </rPr>
      <t xml:space="preserve">
Popis projektu: </t>
    </r>
    <r>
      <rPr>
        <sz val="11"/>
        <rFont val="Calibri"/>
        <family val="2"/>
        <charset val="238"/>
        <scheme val="minor"/>
      </rPr>
      <t xml:space="preserve">Cyklistika, běh a další sporty-stolní tenis, střelba na terč z luku. Výuka bezpečné jízdy na kole. V rámci akce se postaví překážky a děti je zdolávají. Cílová skupina projektu: děti 6-15 let. </t>
    </r>
    <r>
      <rPr>
        <b/>
        <sz val="11"/>
        <rFont val="Calibri"/>
        <family val="2"/>
        <charset val="238"/>
        <scheme val="minor"/>
      </rPr>
      <t xml:space="preserve">
Přínos projektu pro MČ Praha 11: </t>
    </r>
    <r>
      <rPr>
        <sz val="11"/>
        <rFont val="Calibri"/>
        <family val="2"/>
        <charset val="238"/>
        <scheme val="minor"/>
      </rPr>
      <t xml:space="preserve">Přivést mládež ke sportu v jiné podobě, než kterou znají. 
</t>
    </r>
    <r>
      <rPr>
        <b/>
        <sz val="11"/>
        <rFont val="Calibri"/>
        <family val="2"/>
        <charset val="238"/>
        <scheme val="minor"/>
      </rPr>
      <t>Historie konání projektu na Praze 11:</t>
    </r>
    <r>
      <rPr>
        <sz val="11"/>
        <rFont val="Calibri"/>
        <family val="2"/>
        <charset val="238"/>
        <scheme val="minor"/>
      </rPr>
      <t xml:space="preserve">  pravidelné působení na Praze 11 
</t>
    </r>
    <r>
      <rPr>
        <b/>
        <sz val="11"/>
        <rFont val="Calibri"/>
        <family val="2"/>
        <charset val="238"/>
        <scheme val="minor"/>
      </rPr>
      <t>Rozsah projektu:</t>
    </r>
    <r>
      <rPr>
        <sz val="11"/>
        <rFont val="Calibri"/>
        <family val="2"/>
        <charset val="238"/>
        <scheme val="minor"/>
      </rPr>
      <t xml:space="preserve"> Projekt je pouze lokálního charakteru. 
</t>
    </r>
    <r>
      <rPr>
        <b/>
        <sz val="11"/>
        <rFont val="Calibri"/>
        <family val="2"/>
        <charset val="238"/>
        <scheme val="minor"/>
      </rPr>
      <t>Výše vstupného pro účastníky:</t>
    </r>
    <r>
      <rPr>
        <sz val="11"/>
        <rFont val="Calibri"/>
        <family val="2"/>
        <charset val="238"/>
        <scheme val="minor"/>
      </rPr>
      <t xml:space="preserve"> 0 Kč.
</t>
    </r>
    <r>
      <rPr>
        <b/>
        <sz val="11"/>
        <rFont val="Calibri"/>
        <family val="2"/>
        <charset val="238"/>
        <scheme val="minor"/>
      </rPr>
      <t>Výše vstupného pro diváky:</t>
    </r>
    <r>
      <rPr>
        <sz val="11"/>
        <rFont val="Calibri"/>
        <family val="2"/>
        <charset val="238"/>
        <scheme val="minor"/>
      </rPr>
      <t xml:space="preserve"> 0 Kč.
</t>
    </r>
    <r>
      <rPr>
        <b/>
        <sz val="11"/>
        <rFont val="Calibri"/>
        <family val="2"/>
        <charset val="238"/>
        <scheme val="minor"/>
      </rPr>
      <t xml:space="preserve">Projekt je určen široké veřejnosti účastníků: </t>
    </r>
    <r>
      <rPr>
        <sz val="11"/>
        <rFont val="Calibri"/>
        <family val="2"/>
        <charset val="238"/>
        <scheme val="minor"/>
      </rPr>
      <t xml:space="preserve">Ano -  i děti mimo ZŠ.
</t>
    </r>
    <r>
      <rPr>
        <b/>
        <sz val="11"/>
        <rFont val="Calibri"/>
        <family val="2"/>
        <charset val="238"/>
        <scheme val="minor"/>
      </rPr>
      <t>Projekt je určen široké veřejnosti diváků:</t>
    </r>
    <r>
      <rPr>
        <sz val="11"/>
        <rFont val="Calibri"/>
        <family val="2"/>
        <charset val="238"/>
        <scheme val="minor"/>
      </rPr>
      <t xml:space="preserve"> Ano.
</t>
    </r>
    <r>
      <rPr>
        <b/>
        <sz val="11"/>
        <rFont val="Calibri"/>
        <family val="2"/>
        <charset val="238"/>
        <scheme val="minor"/>
      </rPr>
      <t>Místo konání projektu:</t>
    </r>
    <r>
      <rPr>
        <sz val="11"/>
        <rFont val="Calibri"/>
        <family val="2"/>
        <charset val="238"/>
        <scheme val="minor"/>
      </rPr>
      <t xml:space="preserve"> ZŠ K Milíčovu, Mendelova, Mikulova, Campanus 
</t>
    </r>
    <r>
      <rPr>
        <b/>
        <sz val="11"/>
        <rFont val="Calibri"/>
        <family val="2"/>
        <charset val="238"/>
        <scheme val="minor"/>
      </rPr>
      <t>Termín konání projektu:</t>
    </r>
    <r>
      <rPr>
        <sz val="11"/>
        <rFont val="Calibri"/>
        <family val="2"/>
        <charset val="238"/>
        <scheme val="minor"/>
      </rPr>
      <t xml:space="preserve"> březen-červen 2026.
</t>
    </r>
    <r>
      <rPr>
        <b/>
        <sz val="11"/>
        <rFont val="Calibri"/>
        <family val="2"/>
        <charset val="238"/>
        <scheme val="minor"/>
      </rPr>
      <t>Projekt bude realizován za podmínek:</t>
    </r>
    <r>
      <rPr>
        <sz val="11"/>
        <rFont val="Calibri"/>
        <family val="2"/>
        <charset val="238"/>
        <scheme val="minor"/>
      </rPr>
      <t xml:space="preserve"> Projekt bude realizován pouze s podporou MČ Praha 11  - nejméně požadují 10 000 Kč. 
</t>
    </r>
    <r>
      <rPr>
        <b/>
        <sz val="11"/>
        <rFont val="Calibri"/>
        <family val="2"/>
        <charset val="238"/>
        <scheme val="minor"/>
      </rPr>
      <t xml:space="preserve">Celkové předpokládané výdaje na projekt: </t>
    </r>
    <r>
      <rPr>
        <sz val="11"/>
        <rFont val="Calibri"/>
        <family val="2"/>
        <charset val="238"/>
        <scheme val="minor"/>
      </rPr>
      <t xml:space="preserve">76 000 Kč. 
</t>
    </r>
    <r>
      <rPr>
        <b/>
        <sz val="11"/>
        <rFont val="Calibri"/>
        <family val="2"/>
        <charset val="238"/>
        <scheme val="minor"/>
      </rPr>
      <t xml:space="preserve">Celkový počet účastníků: </t>
    </r>
    <r>
      <rPr>
        <sz val="11"/>
        <rFont val="Calibri"/>
        <family val="2"/>
        <charset val="238"/>
        <scheme val="minor"/>
      </rPr>
      <t xml:space="preserve">1 000 (4 ZŠ po 250 účastnících do 18 let).
</t>
    </r>
    <r>
      <rPr>
        <b/>
        <sz val="11"/>
        <rFont val="Calibri"/>
        <family val="2"/>
        <charset val="238"/>
        <scheme val="minor"/>
      </rPr>
      <t xml:space="preserve">Účel čerpání dotace: </t>
    </r>
    <r>
      <rPr>
        <sz val="11"/>
        <rFont val="Calibri"/>
        <family val="2"/>
        <charset val="238"/>
        <scheme val="minor"/>
      </rPr>
      <t xml:space="preserve">
Provozní náklady k organizaci projektu, honoráře a mzdy organizátorů, rozhodčích, spolupracovníků, materiál vztahující se k  uspořádání projektu, ceny a odměny, organizační a technické zajištění projektu, reklama a propagace akce, kancelářské a papírenské potřeby, platba za služby v rámci projektu, doprava, drogistické zboží, ostatní výdaje bezprostředně související s organizací a přípravou projektu.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</si>
  <si>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Odkoupení pozemku, který byl mnoho let součástí areálu Sokola Chodov - administrativní chybou nebyl po revoluci převeden na Sokol Chodov, byť se jednalo o jejich pozemek. Pozemek byl převeden na Úřad pro zastupování státu ve věcech majetkových. V současné době je pozemek v soukromých rukou a majitel požaduje částku k odkupu ve výši 1 995 500 Kč. </t>
    </r>
    <r>
      <rPr>
        <b/>
        <sz val="11"/>
        <rFont val="Calibri"/>
        <family val="2"/>
        <charset val="238"/>
        <scheme val="minor"/>
      </rPr>
      <t xml:space="preserve">
Místo realizace projektu:</t>
    </r>
    <r>
      <rPr>
        <sz val="11"/>
        <rFont val="Calibri"/>
        <family val="2"/>
        <charset val="238"/>
        <scheme val="minor"/>
      </rPr>
      <t xml:space="preserve"> Sokol Chodov, Starochodovská 521/53</t>
    </r>
    <r>
      <rPr>
        <b/>
        <sz val="11"/>
        <rFont val="Calibri"/>
        <family val="2"/>
        <charset val="238"/>
        <scheme val="minor"/>
      </rPr>
      <t xml:space="preserve">
Název vlastníka sprtoviště: </t>
    </r>
    <r>
      <rPr>
        <sz val="11"/>
        <rFont val="Calibri"/>
        <family val="2"/>
        <charset val="238"/>
        <scheme val="minor"/>
      </rPr>
      <t xml:space="preserve">Sokol Chodov </t>
    </r>
    <r>
      <rPr>
        <b/>
        <sz val="11"/>
        <rFont val="Calibri"/>
        <family val="2"/>
        <charset val="238"/>
        <scheme val="minor"/>
      </rPr>
      <t xml:space="preserve">
Platnost nájemní smlouvy:</t>
    </r>
    <r>
      <rPr>
        <sz val="11"/>
        <rFont val="Calibri"/>
        <family val="2"/>
        <charset val="238"/>
        <scheme val="minor"/>
      </rPr>
      <t xml:space="preserve"> majitel </t>
    </r>
    <r>
      <rPr>
        <b/>
        <sz val="11"/>
        <rFont val="Calibri"/>
        <family val="2"/>
        <charset val="238"/>
        <scheme val="minor"/>
      </rPr>
      <t xml:space="preserve">
Popis stávajícího technického stavu: </t>
    </r>
    <r>
      <rPr>
        <sz val="11"/>
        <rFont val="Calibri"/>
        <family val="2"/>
        <charset val="238"/>
        <scheme val="minor"/>
      </rPr>
      <t xml:space="preserve">Zarostlý pozemek bez údržby  - součástí areálu Sokola Chodov </t>
    </r>
    <r>
      <rPr>
        <b/>
        <sz val="11"/>
        <rFont val="Calibri"/>
        <family val="2"/>
        <charset val="238"/>
        <scheme val="minor"/>
      </rPr>
      <t xml:space="preserve">
Popis požadovaného stavu sportoviště: </t>
    </r>
    <r>
      <rPr>
        <sz val="11"/>
        <rFont val="Calibri"/>
        <family val="2"/>
        <charset val="238"/>
        <scheme val="minor"/>
      </rPr>
      <t xml:space="preserve">Vybudování venkovního cvičiště s dětským hřištěm </t>
    </r>
    <r>
      <rPr>
        <b/>
        <sz val="11"/>
        <rFont val="Calibri"/>
        <family val="2"/>
        <charset val="238"/>
        <scheme val="minor"/>
      </rPr>
      <t xml:space="preserve">
Přínos rekonstrukce/modernizace pro návstěvníky sportoviště:</t>
    </r>
    <r>
      <rPr>
        <sz val="11"/>
        <rFont val="Calibri"/>
        <family val="2"/>
        <charset val="238"/>
        <scheme val="minor"/>
      </rPr>
      <t xml:space="preserve"> zkvalitnění zázemí Sokola Chodov </t>
    </r>
    <r>
      <rPr>
        <b/>
        <sz val="11"/>
        <rFont val="Calibri"/>
        <family val="2"/>
        <charset val="238"/>
        <scheme val="minor"/>
      </rPr>
      <t xml:space="preserve">
Časový harmonogram plánované rekonstrukce: </t>
    </r>
    <r>
      <rPr>
        <sz val="11"/>
        <rFont val="Calibri"/>
        <family val="2"/>
        <charset val="238"/>
        <scheme val="minor"/>
      </rPr>
      <t xml:space="preserve">dle prostředků na nákup pozemku </t>
    </r>
    <r>
      <rPr>
        <b/>
        <sz val="11"/>
        <rFont val="Calibri"/>
        <family val="2"/>
        <charset val="238"/>
        <scheme val="minor"/>
      </rPr>
      <t xml:space="preserve">
Sportoviště je určeno na sporty: </t>
    </r>
    <r>
      <rPr>
        <sz val="11"/>
        <rFont val="Calibri"/>
        <family val="2"/>
        <charset val="238"/>
        <scheme val="minor"/>
      </rPr>
      <t xml:space="preserve">Volnočasové aktivity pro členy Sokola 
</t>
    </r>
    <r>
      <rPr>
        <b/>
        <sz val="11"/>
        <rFont val="Calibri"/>
        <family val="2"/>
        <charset val="238"/>
        <scheme val="minor"/>
      </rPr>
      <t xml:space="preserve">Předpokládané výdaje na realizaci projektu: </t>
    </r>
    <r>
      <rPr>
        <sz val="11"/>
        <rFont val="Calibri"/>
        <family val="2"/>
        <charset val="238"/>
        <scheme val="minor"/>
      </rPr>
      <t xml:space="preserve">1 995 500 Kč </t>
    </r>
    <r>
      <rPr>
        <b/>
        <sz val="11"/>
        <rFont val="Calibri"/>
        <family val="2"/>
        <charset val="238"/>
        <scheme val="minor"/>
      </rPr>
      <t xml:space="preserve">
Finanční požadavky na realizaci projektu:</t>
    </r>
    <r>
      <rPr>
        <sz val="11"/>
        <rFont val="Calibri"/>
        <family val="2"/>
        <charset val="238"/>
        <scheme val="minor"/>
      </rPr>
      <t xml:space="preserve"> minimálně požadují 995 500 Kč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 xml:space="preserve">100 </t>
    </r>
    <r>
      <rPr>
        <b/>
        <sz val="11"/>
        <rFont val="Calibri"/>
        <family val="2"/>
        <charset val="238"/>
        <scheme val="minor"/>
      </rPr>
      <t xml:space="preserve">% 
Účel čerpání dotace: </t>
    </r>
    <r>
      <rPr>
        <sz val="11"/>
        <rFont val="Calibri"/>
        <family val="2"/>
        <charset val="238"/>
        <scheme val="minor"/>
      </rPr>
      <t xml:space="preserve">Nákup pozemku 
</t>
    </r>
    <r>
      <rPr>
        <b/>
        <sz val="11"/>
        <rFont val="Calibri"/>
        <family val="2"/>
        <charset val="238"/>
        <scheme val="minor"/>
      </rPr>
      <t xml:space="preserve">
</t>
    </r>
  </si>
  <si>
    <r>
      <t xml:space="preserve">Termín čerpání dotace: </t>
    </r>
    <r>
      <rPr>
        <sz val="11"/>
        <rFont val="Calibri"/>
        <family val="2"/>
        <charset val="238"/>
        <scheme val="minor"/>
      </rPr>
      <t>od 1.1.2026 do 31.12.2026</t>
    </r>
    <r>
      <rPr>
        <b/>
        <sz val="11"/>
        <rFont val="Calibri"/>
        <family val="2"/>
        <charset val="238"/>
        <scheme val="minor"/>
      </rPr>
      <t xml:space="preserve">
Zdůvodnění žádosti o dotaci: </t>
    </r>
    <r>
      <rPr>
        <sz val="11"/>
        <rFont val="Calibri"/>
        <family val="2"/>
        <charset val="238"/>
        <scheme val="minor"/>
      </rPr>
      <t xml:space="preserve">renovace umělé travnaté plochy,  havarijní stav dřevěného obložení víceúčelové plochy - obložení je místy rozlámané.  
</t>
    </r>
    <r>
      <rPr>
        <b/>
        <sz val="11"/>
        <rFont val="Calibri"/>
        <family val="2"/>
        <charset val="238"/>
        <scheme val="minor"/>
      </rPr>
      <t xml:space="preserve">Místo realizace projektu: </t>
    </r>
    <r>
      <rPr>
        <sz val="11"/>
        <rFont val="Calibri"/>
        <family val="2"/>
        <charset val="238"/>
        <scheme val="minor"/>
      </rPr>
      <t>areály Schulhoffova a Mikulova 1594</t>
    </r>
    <r>
      <rPr>
        <b/>
        <sz val="11"/>
        <rFont val="Calibri"/>
        <family val="2"/>
        <charset val="238"/>
        <scheme val="minor"/>
      </rPr>
      <t xml:space="preserve">
Název vlastníka sprtoviště: </t>
    </r>
    <r>
      <rPr>
        <sz val="11"/>
        <rFont val="Calibri"/>
        <family val="2"/>
        <charset val="238"/>
        <scheme val="minor"/>
      </rPr>
      <t>MČ Praha 11</t>
    </r>
    <r>
      <rPr>
        <b/>
        <sz val="11"/>
        <rFont val="Calibri"/>
        <family val="2"/>
        <charset val="238"/>
        <scheme val="minor"/>
      </rPr>
      <t xml:space="preserve">
Platnost nájemní smlouvy: </t>
    </r>
    <r>
      <rPr>
        <sz val="11"/>
        <rFont val="Calibri"/>
        <family val="2"/>
        <charset val="238"/>
        <scheme val="minor"/>
      </rPr>
      <t>Schulhoffova do 2043, Mikulova do 2030</t>
    </r>
    <r>
      <rPr>
        <b/>
        <sz val="11"/>
        <rFont val="Calibri"/>
        <family val="2"/>
        <charset val="238"/>
        <scheme val="minor"/>
      </rPr>
      <t xml:space="preserve">
Popis stávajícího technického stavu:</t>
    </r>
    <r>
      <rPr>
        <sz val="11"/>
        <rFont val="Calibri"/>
        <family val="2"/>
        <charset val="238"/>
        <scheme val="minor"/>
      </rPr>
      <t xml:space="preserve"> Ve sportovním areálu Mikulova výměna poškozeného obložení mantinelů novými deskami,  renovace umělé plochy  - doplnění granulátu v areálu Schulhoffova a Mikulova </t>
    </r>
    <r>
      <rPr>
        <b/>
        <sz val="11"/>
        <rFont val="Calibri"/>
        <family val="2"/>
        <charset val="238"/>
        <scheme val="minor"/>
      </rPr>
      <t xml:space="preserve">
Přínos rekonstrukce/modernizace pro návstěvníky sportoviště: </t>
    </r>
    <r>
      <rPr>
        <sz val="11"/>
        <rFont val="Calibri"/>
        <family val="2"/>
        <charset val="238"/>
        <scheme val="minor"/>
      </rPr>
      <t xml:space="preserve">bezpečné prostředí pro sportovní činnost dětí a mládeže </t>
    </r>
    <r>
      <rPr>
        <b/>
        <sz val="11"/>
        <rFont val="Calibri"/>
        <family val="2"/>
        <charset val="238"/>
        <scheme val="minor"/>
      </rPr>
      <t xml:space="preserve">
Rozpis plánovaných prací: </t>
    </r>
    <r>
      <rPr>
        <sz val="11"/>
        <rFont val="Calibri"/>
        <family val="2"/>
        <charset val="238"/>
        <scheme val="minor"/>
      </rPr>
      <t xml:space="preserve">srpen - září 2026 </t>
    </r>
    <r>
      <rPr>
        <b/>
        <sz val="11"/>
        <rFont val="Calibri"/>
        <family val="2"/>
        <charset val="238"/>
        <scheme val="minor"/>
      </rPr>
      <t xml:space="preserve">
Sportoviště je určeno na sporty: </t>
    </r>
    <r>
      <rPr>
        <sz val="11"/>
        <rFont val="Calibri"/>
        <family val="2"/>
        <charset val="238"/>
        <scheme val="minor"/>
      </rPr>
      <t xml:space="preserve">fotbal 
</t>
    </r>
    <r>
      <rPr>
        <b/>
        <sz val="11"/>
        <rFont val="Calibri"/>
        <family val="2"/>
        <charset val="238"/>
        <scheme val="minor"/>
      </rPr>
      <t xml:space="preserve">Předpokládané výdaje na realizaci projektu: </t>
    </r>
    <r>
      <rPr>
        <sz val="11"/>
        <rFont val="Calibri"/>
        <family val="2"/>
        <charset val="238"/>
        <scheme val="minor"/>
      </rPr>
      <t xml:space="preserve">300 000 Kč </t>
    </r>
    <r>
      <rPr>
        <b/>
        <sz val="11"/>
        <rFont val="Calibri"/>
        <family val="2"/>
        <charset val="238"/>
        <scheme val="minor"/>
      </rPr>
      <t xml:space="preserve">
Finanční požadavky na realizaci projektu: </t>
    </r>
    <r>
      <rPr>
        <sz val="11"/>
        <rFont val="Calibri"/>
        <family val="2"/>
        <charset val="238"/>
        <scheme val="minor"/>
      </rPr>
      <t xml:space="preserve">projekt se uskuteční i bez přidělení dotace </t>
    </r>
    <r>
      <rPr>
        <b/>
        <sz val="11"/>
        <rFont val="Calibri"/>
        <family val="2"/>
        <charset val="238"/>
        <scheme val="minor"/>
      </rPr>
      <t xml:space="preserve">
Časová vytíženost sportoviště (podmínka min. 70% vytíženosti sportoviště v čase 16-20 hod./pondělí - pátek): </t>
    </r>
    <r>
      <rPr>
        <sz val="11"/>
        <rFont val="Calibri"/>
        <family val="2"/>
        <charset val="238"/>
        <scheme val="minor"/>
      </rPr>
      <t>100%</t>
    </r>
    <r>
      <rPr>
        <b/>
        <sz val="11"/>
        <rFont val="Calibri"/>
        <family val="2"/>
        <charset val="238"/>
        <scheme val="minor"/>
      </rPr>
      <t xml:space="preserve">
Účel čerpání dotace:</t>
    </r>
    <r>
      <rPr>
        <sz val="11"/>
        <rFont val="Calibri"/>
        <family val="2"/>
        <charset val="238"/>
        <scheme val="minor"/>
      </rPr>
      <t xml:space="preserve"> Renovace umělé travnaté plochy, výměna mantinelů </t>
    </r>
    <r>
      <rPr>
        <b/>
        <sz val="11"/>
        <rFont val="Calibri"/>
        <family val="2"/>
        <charset val="238"/>
        <scheme val="minor"/>
      </rPr>
      <t xml:space="preserve">
</t>
    </r>
  </si>
  <si>
    <t>Příloha usnesení č. 0012/24/Z/2026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</si>
</sst>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Kč&quot;_-;\-* #,##0.00\ &quot;Kč&quot;_-;_-* &quot;-&quot;??\ &quot;Kč&quot;_-;_-@_-"/>
    <numFmt numFmtId="164" formatCode="_-* #,##0\ _K_č_-;\-* #,##0\ _K_č_-;_-* &quot;-&quot;\ _K_č_-;_-@_-"/>
    <numFmt numFmtId="165" formatCode="_-* #,##0.00\ _K_č_-;\-* #,##0.00\ _K_č_-;_-* &quot;-&quot;\ _K_č_-;_-@_-"/>
    <numFmt numFmtId="166" formatCode="_-* #,##0\ &quot;Kč&quot;_-;\-* #,##0\ &quot;Kč&quot;_-;_-* &quot;-&quot;??\ &quot;Kč&quot;_-;_-@_-"/>
    <numFmt numFmtId="167" formatCode="#,##0\ &quot;Kč&quot;"/>
    <numFmt numFmtId="168" formatCode="#,##0.0"/>
    <numFmt numFmtId="169" formatCode="#,##0.00_ ;\-#,##0.00\ "/>
  </numFmts>
  <fonts count="32" x14ac:knownFonts="1">
    <font>
      <sz val="11"/>
      <color theme="1"/>
      <name val="Calibri"/>
      <family val="2"/>
      <charset val="238"/>
      <scheme val="minor"/>
    </font>
    <font>
      <sz val="11"/>
      <color theme="1"/>
      <name val="Calibri"/>
      <family val="2"/>
      <charset val="238"/>
      <scheme val="minor"/>
    </font>
    <font>
      <sz val="11"/>
      <name val="Calibri"/>
      <family val="2"/>
      <charset val="238"/>
      <scheme val="minor"/>
    </font>
    <font>
      <sz val="8"/>
      <color theme="1"/>
      <name val="Calibri"/>
      <family val="2"/>
      <charset val="238"/>
      <scheme val="minor"/>
    </font>
    <font>
      <sz val="8"/>
      <name val="Calibri"/>
      <family val="2"/>
      <charset val="238"/>
      <scheme val="minor"/>
    </font>
    <font>
      <b/>
      <sz val="16"/>
      <name val="Calibri"/>
      <family val="2"/>
      <charset val="238"/>
      <scheme val="minor"/>
    </font>
    <font>
      <sz val="10"/>
      <name val="Calibri"/>
      <family val="2"/>
      <charset val="238"/>
      <scheme val="minor"/>
    </font>
    <font>
      <sz val="8"/>
      <color rgb="FFFF0000"/>
      <name val="Calibri"/>
      <family val="2"/>
      <charset val="238"/>
      <scheme val="minor"/>
    </font>
    <font>
      <b/>
      <sz val="12"/>
      <name val="Calibri"/>
      <family val="2"/>
      <charset val="238"/>
      <scheme val="minor"/>
    </font>
    <font>
      <sz val="12"/>
      <name val="Calibri"/>
      <family val="2"/>
      <charset val="238"/>
      <scheme val="minor"/>
    </font>
    <font>
      <sz val="14"/>
      <name val="Calibri"/>
      <family val="2"/>
      <charset val="238"/>
      <scheme val="minor"/>
    </font>
    <font>
      <sz val="6"/>
      <name val="Calibri"/>
      <family val="2"/>
      <charset val="238"/>
      <scheme val="minor"/>
    </font>
    <font>
      <sz val="12"/>
      <color theme="1"/>
      <name val="Calibri"/>
      <family val="2"/>
      <charset val="238"/>
      <scheme val="minor"/>
    </font>
    <font>
      <b/>
      <sz val="10"/>
      <name val="Calibri"/>
      <family val="2"/>
      <charset val="238"/>
      <scheme val="minor"/>
    </font>
    <font>
      <b/>
      <sz val="10"/>
      <color theme="1"/>
      <name val="Calibri"/>
      <family val="2"/>
      <charset val="238"/>
      <scheme val="minor"/>
    </font>
    <font>
      <sz val="10"/>
      <color theme="1"/>
      <name val="Calibri"/>
      <family val="2"/>
      <charset val="238"/>
      <scheme val="minor"/>
    </font>
    <font>
      <b/>
      <sz val="10"/>
      <color theme="1"/>
      <name val="Calibri"/>
      <family val="2"/>
      <charset val="238"/>
    </font>
    <font>
      <u/>
      <sz val="12"/>
      <name val="Calibri"/>
      <family val="2"/>
      <charset val="238"/>
      <scheme val="minor"/>
    </font>
    <font>
      <b/>
      <sz val="12"/>
      <color theme="1"/>
      <name val="Calibri"/>
      <family val="2"/>
      <charset val="238"/>
      <scheme val="minor"/>
    </font>
    <font>
      <b/>
      <u/>
      <sz val="12"/>
      <name val="Calibri"/>
      <family val="2"/>
      <charset val="238"/>
      <scheme val="minor"/>
    </font>
    <font>
      <b/>
      <sz val="11"/>
      <color theme="1"/>
      <name val="Calibri"/>
      <family val="2"/>
      <charset val="238"/>
      <scheme val="minor"/>
    </font>
    <font>
      <b/>
      <sz val="11"/>
      <name val="Calibri"/>
      <family val="2"/>
      <charset val="238"/>
      <scheme val="minor"/>
    </font>
    <font>
      <sz val="11"/>
      <name val="Calibri"/>
      <family val="2"/>
      <charset val="238"/>
    </font>
    <font>
      <sz val="11"/>
      <color theme="1"/>
      <name val="Calibri"/>
      <family val="2"/>
      <charset val="238"/>
    </font>
    <font>
      <sz val="16"/>
      <color theme="1"/>
      <name val="Calibri"/>
      <family val="2"/>
      <charset val="238"/>
      <scheme val="minor"/>
    </font>
    <font>
      <b/>
      <sz val="11"/>
      <color rgb="FFFF0000"/>
      <name val="Calibri"/>
      <family val="2"/>
      <charset val="238"/>
      <scheme val="minor"/>
    </font>
    <font>
      <sz val="11"/>
      <color rgb="FFFF0000"/>
      <name val="Calibri"/>
      <family val="2"/>
      <charset val="238"/>
      <scheme val="minor"/>
    </font>
    <font>
      <b/>
      <sz val="12"/>
      <color rgb="FFFF0000"/>
      <name val="Calibri"/>
      <family val="2"/>
      <charset val="238"/>
      <scheme val="minor"/>
    </font>
    <font>
      <b/>
      <sz val="18"/>
      <name val="Calibri"/>
      <family val="2"/>
      <charset val="238"/>
      <scheme val="minor"/>
    </font>
    <font>
      <b/>
      <sz val="9"/>
      <name val="Calibri"/>
      <family val="2"/>
      <charset val="238"/>
      <scheme val="minor"/>
    </font>
    <font>
      <b/>
      <sz val="9"/>
      <color theme="1"/>
      <name val="Calibri"/>
      <family val="2"/>
      <charset val="238"/>
      <scheme val="minor"/>
    </font>
    <font>
      <sz val="9"/>
      <name val="Calibri"/>
      <family val="2"/>
      <charset val="23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216">
    <xf numFmtId="0" fontId="0" fillId="0" borderId="0" xfId="0"/>
    <xf numFmtId="0" fontId="0" fillId="2" borderId="0" xfId="0" applyFill="1"/>
    <xf numFmtId="0" fontId="3" fillId="0" borderId="0" xfId="0" applyFont="1" applyAlignment="1">
      <alignment vertical="top"/>
    </xf>
    <xf numFmtId="0" fontId="3" fillId="0" borderId="0" xfId="0" applyFont="1"/>
    <xf numFmtId="0" fontId="4" fillId="0" borderId="0" xfId="0" applyFont="1" applyAlignment="1">
      <alignment vertical="top"/>
    </xf>
    <xf numFmtId="0" fontId="4" fillId="0" borderId="0" xfId="0" applyFont="1"/>
    <xf numFmtId="0" fontId="2" fillId="2" borderId="0" xfId="0" applyFont="1" applyFill="1"/>
    <xf numFmtId="0" fontId="2" fillId="0" borderId="0" xfId="0" applyFont="1"/>
    <xf numFmtId="0" fontId="7" fillId="0" borderId="0" xfId="0" applyFont="1" applyAlignment="1">
      <alignment horizontal="left" vertical="center" wrapText="1"/>
    </xf>
    <xf numFmtId="0" fontId="2" fillId="0" borderId="0" xfId="0" applyFont="1" applyAlignment="1">
      <alignment vertical="center"/>
    </xf>
    <xf numFmtId="0" fontId="5" fillId="0" borderId="0" xfId="0" applyFont="1" applyAlignment="1">
      <alignment vertical="center"/>
    </xf>
    <xf numFmtId="0" fontId="8" fillId="0" borderId="0" xfId="0" applyFont="1" applyAlignment="1">
      <alignment vertical="center"/>
    </xf>
    <xf numFmtId="0" fontId="2" fillId="0" borderId="0" xfId="0" applyFont="1" applyAlignment="1">
      <alignment horizontal="left" vertical="center"/>
    </xf>
    <xf numFmtId="0" fontId="8" fillId="0" borderId="0" xfId="0" applyFont="1" applyAlignment="1">
      <alignment horizontal="left" vertical="center"/>
    </xf>
    <xf numFmtId="0" fontId="10" fillId="0" borderId="0" xfId="0" applyFont="1" applyAlignment="1">
      <alignment vertical="center"/>
    </xf>
    <xf numFmtId="0" fontId="3" fillId="0" borderId="0" xfId="0" applyFont="1" applyAlignment="1">
      <alignment horizontal="left" vertical="top"/>
    </xf>
    <xf numFmtId="0" fontId="3" fillId="0" borderId="0" xfId="0" applyFont="1" applyAlignment="1">
      <alignment horizontal="left"/>
    </xf>
    <xf numFmtId="0" fontId="9" fillId="0" borderId="0" xfId="0" applyFont="1" applyAlignment="1">
      <alignment vertical="center"/>
    </xf>
    <xf numFmtId="0" fontId="4" fillId="0" borderId="0" xfId="0" applyFont="1" applyAlignment="1">
      <alignment horizontal="left" vertical="top"/>
    </xf>
    <xf numFmtId="0" fontId="4" fillId="0" borderId="0" xfId="0" applyFont="1" applyAlignment="1">
      <alignment horizontal="left"/>
    </xf>
    <xf numFmtId="0" fontId="12" fillId="0" borderId="0" xfId="0" applyFont="1"/>
    <xf numFmtId="166" fontId="14" fillId="3" borderId="1" xfId="2" applyNumberFormat="1" applyFont="1" applyFill="1" applyBorder="1"/>
    <xf numFmtId="0" fontId="4" fillId="4" borderId="10" xfId="0" applyFont="1" applyFill="1" applyBorder="1" applyAlignment="1">
      <alignment horizontal="left" vertical="top" wrapText="1"/>
    </xf>
    <xf numFmtId="0" fontId="4" fillId="4" borderId="10" xfId="0" applyFont="1" applyFill="1" applyBorder="1" applyAlignment="1">
      <alignment vertical="top" wrapText="1"/>
    </xf>
    <xf numFmtId="0" fontId="13" fillId="0" borderId="1" xfId="0" applyFont="1" applyBorder="1"/>
    <xf numFmtId="0" fontId="13" fillId="3" borderId="1" xfId="0" applyFont="1" applyFill="1" applyBorder="1"/>
    <xf numFmtId="4" fontId="13" fillId="3" borderId="1" xfId="0" applyNumberFormat="1" applyFont="1" applyFill="1" applyBorder="1"/>
    <xf numFmtId="0" fontId="13" fillId="3" borderId="1" xfId="0" applyFont="1" applyFill="1" applyBorder="1" applyAlignment="1">
      <alignment horizontal="left" vertical="top" wrapText="1"/>
    </xf>
    <xf numFmtId="9" fontId="6" fillId="3" borderId="1" xfId="1" applyFont="1" applyFill="1" applyBorder="1" applyAlignment="1" applyProtection="1">
      <alignment horizontal="left" vertical="top" wrapText="1"/>
      <protection locked="0"/>
    </xf>
    <xf numFmtId="0" fontId="13" fillId="3" borderId="1" xfId="0" applyFont="1" applyFill="1" applyBorder="1" applyAlignment="1" applyProtection="1">
      <alignment horizontal="left" vertical="top" wrapText="1"/>
      <protection locked="0"/>
    </xf>
    <xf numFmtId="0" fontId="14" fillId="3" borderId="1" xfId="0" applyFont="1" applyFill="1" applyBorder="1" applyAlignment="1">
      <alignment horizontal="left" vertical="top" wrapText="1"/>
    </xf>
    <xf numFmtId="0" fontId="14" fillId="3" borderId="1" xfId="0" applyFont="1" applyFill="1" applyBorder="1"/>
    <xf numFmtId="0" fontId="15" fillId="2" borderId="1" xfId="0" applyFont="1" applyFill="1" applyBorder="1" applyAlignment="1">
      <alignment vertical="top"/>
    </xf>
    <xf numFmtId="0" fontId="16" fillId="3" borderId="1" xfId="0" applyFont="1" applyFill="1" applyBorder="1" applyAlignment="1">
      <alignment horizontal="center" vertical="top" wrapText="1"/>
    </xf>
    <xf numFmtId="0" fontId="6" fillId="2" borderId="1" xfId="0" applyFont="1" applyFill="1" applyBorder="1" applyAlignment="1">
      <alignment horizontal="left" vertical="top"/>
    </xf>
    <xf numFmtId="0" fontId="14" fillId="0" borderId="0" xfId="0" applyFont="1"/>
    <xf numFmtId="0" fontId="13" fillId="3" borderId="4" xfId="0" applyFont="1" applyFill="1" applyBorder="1" applyAlignment="1" applyProtection="1">
      <alignment horizontal="left" vertical="top" wrapText="1"/>
      <protection locked="0"/>
    </xf>
    <xf numFmtId="0" fontId="8" fillId="0" borderId="0" xfId="0" applyFont="1" applyProtection="1">
      <protection locked="0"/>
    </xf>
    <xf numFmtId="0" fontId="17" fillId="0" borderId="0" xfId="0" applyFont="1" applyProtection="1">
      <protection locked="0"/>
    </xf>
    <xf numFmtId="0" fontId="9" fillId="0" borderId="0" xfId="0" applyFont="1" applyAlignment="1">
      <alignment horizontal="left" vertical="center"/>
    </xf>
    <xf numFmtId="0" fontId="8" fillId="5" borderId="2" xfId="0" applyFont="1" applyFill="1" applyBorder="1" applyProtection="1">
      <protection locked="0"/>
    </xf>
    <xf numFmtId="0" fontId="8" fillId="5" borderId="3" xfId="0" applyFont="1" applyFill="1" applyBorder="1" applyProtection="1">
      <protection locked="0"/>
    </xf>
    <xf numFmtId="0" fontId="18" fillId="4" borderId="2" xfId="0" applyFont="1" applyFill="1" applyBorder="1"/>
    <xf numFmtId="0" fontId="18" fillId="4" borderId="3" xfId="0" applyFont="1" applyFill="1" applyBorder="1"/>
    <xf numFmtId="0" fontId="18" fillId="0" borderId="0" xfId="0" applyFont="1"/>
    <xf numFmtId="0" fontId="19" fillId="0" borderId="0" xfId="0" applyFont="1" applyProtection="1">
      <protection locked="0"/>
    </xf>
    <xf numFmtId="0" fontId="9" fillId="0" borderId="0" xfId="0" applyFont="1" applyProtection="1">
      <protection locked="0"/>
    </xf>
    <xf numFmtId="0" fontId="9" fillId="0" borderId="0" xfId="0" applyFont="1" applyAlignment="1" applyProtection="1">
      <alignment horizontal="left"/>
      <protection locked="0"/>
    </xf>
    <xf numFmtId="3" fontId="2" fillId="0" borderId="0" xfId="0" applyNumberFormat="1" applyFont="1" applyAlignment="1">
      <alignment horizontal="left" vertical="center"/>
    </xf>
    <xf numFmtId="3" fontId="4" fillId="4" borderId="10" xfId="0" applyNumberFormat="1" applyFont="1" applyFill="1" applyBorder="1" applyAlignment="1">
      <alignment vertical="top" wrapText="1"/>
    </xf>
    <xf numFmtId="3" fontId="13" fillId="0" borderId="0" xfId="0" applyNumberFormat="1" applyFont="1"/>
    <xf numFmtId="3" fontId="2" fillId="0" borderId="0" xfId="0" applyNumberFormat="1" applyFont="1"/>
    <xf numFmtId="3" fontId="9" fillId="0" borderId="0" xfId="0" applyNumberFormat="1" applyFont="1" applyAlignment="1">
      <alignment horizontal="center" vertical="center"/>
    </xf>
    <xf numFmtId="3" fontId="14" fillId="3" borderId="1" xfId="2" applyNumberFormat="1" applyFont="1" applyFill="1" applyBorder="1" applyAlignment="1">
      <alignment horizontal="center"/>
    </xf>
    <xf numFmtId="3" fontId="0" fillId="0" borderId="0" xfId="0" applyNumberFormat="1" applyAlignment="1">
      <alignment horizontal="center"/>
    </xf>
    <xf numFmtId="0" fontId="21" fillId="2" borderId="8" xfId="0" applyFont="1" applyFill="1" applyBorder="1" applyAlignment="1" applyProtection="1">
      <alignment horizontal="left" vertical="top" wrapText="1"/>
      <protection locked="0"/>
    </xf>
    <xf numFmtId="164" fontId="21" fillId="2" borderId="8" xfId="2" applyNumberFormat="1" applyFont="1" applyFill="1" applyBorder="1" applyAlignment="1" applyProtection="1">
      <alignment horizontal="left" vertical="top" wrapText="1"/>
      <protection locked="0"/>
    </xf>
    <xf numFmtId="0" fontId="2" fillId="2" borderId="8" xfId="0" applyFont="1" applyFill="1" applyBorder="1" applyAlignment="1">
      <alignment vertical="top" wrapText="1"/>
    </xf>
    <xf numFmtId="0" fontId="21" fillId="4" borderId="1" xfId="0" applyFont="1" applyFill="1" applyBorder="1" applyAlignment="1">
      <alignment horizontal="left" vertical="top" wrapText="1"/>
    </xf>
    <xf numFmtId="9" fontId="2" fillId="2" borderId="1" xfId="1" applyFont="1" applyFill="1" applyBorder="1" applyAlignment="1" applyProtection="1">
      <alignment vertical="top" wrapText="1"/>
      <protection locked="0"/>
    </xf>
    <xf numFmtId="0" fontId="21" fillId="2" borderId="1" xfId="0" applyFont="1" applyFill="1" applyBorder="1" applyAlignment="1" applyProtection="1">
      <alignment horizontal="left" vertical="top" wrapText="1"/>
      <protection locked="0"/>
    </xf>
    <xf numFmtId="164" fontId="21" fillId="2" borderId="1" xfId="2" applyNumberFormat="1" applyFont="1" applyFill="1" applyBorder="1" applyAlignment="1" applyProtection="1">
      <alignment horizontal="left" vertical="top" wrapText="1"/>
      <protection locked="0"/>
    </xf>
    <xf numFmtId="0" fontId="22" fillId="2" borderId="1" xfId="0" applyFont="1" applyFill="1" applyBorder="1" applyAlignment="1">
      <alignment horizontal="center" vertical="top" wrapText="1"/>
    </xf>
    <xf numFmtId="4" fontId="22" fillId="2" borderId="1" xfId="0" applyNumberFormat="1" applyFont="1" applyFill="1" applyBorder="1" applyAlignment="1">
      <alignment horizontal="center" vertical="top" wrapText="1"/>
    </xf>
    <xf numFmtId="0" fontId="2" fillId="2" borderId="1" xfId="0" applyFont="1" applyFill="1" applyBorder="1" applyAlignment="1">
      <alignment vertical="top" wrapText="1"/>
    </xf>
    <xf numFmtId="0" fontId="2" fillId="2" borderId="8" xfId="0" applyFont="1" applyFill="1" applyBorder="1" applyAlignment="1" applyProtection="1">
      <alignment horizontal="center" vertical="top" wrapText="1"/>
      <protection locked="0"/>
    </xf>
    <xf numFmtId="164" fontId="2" fillId="2" borderId="8" xfId="2" applyNumberFormat="1" applyFont="1" applyFill="1" applyBorder="1" applyAlignment="1" applyProtection="1">
      <alignment horizontal="center" vertical="top" wrapText="1"/>
      <protection locked="0"/>
    </xf>
    <xf numFmtId="0" fontId="21" fillId="2" borderId="12" xfId="0" applyFont="1" applyFill="1" applyBorder="1" applyAlignment="1" applyProtection="1">
      <alignment horizontal="left" vertical="top" wrapText="1"/>
      <protection locked="0"/>
    </xf>
    <xf numFmtId="9" fontId="2" fillId="2" borderId="1" xfId="1" applyFont="1" applyFill="1" applyBorder="1" applyAlignment="1" applyProtection="1">
      <alignment horizontal="left" vertical="top" wrapText="1"/>
      <protection locked="0"/>
    </xf>
    <xf numFmtId="0" fontId="24" fillId="0" borderId="0" xfId="0" applyFont="1"/>
    <xf numFmtId="0" fontId="20" fillId="4" borderId="1" xfId="0" applyFont="1" applyFill="1" applyBorder="1" applyAlignment="1">
      <alignment horizontal="left" vertical="top" wrapText="1"/>
    </xf>
    <xf numFmtId="0" fontId="20" fillId="2" borderId="1" xfId="0" applyFont="1" applyFill="1" applyBorder="1" applyAlignment="1">
      <alignment horizontal="left" vertical="top" wrapText="1"/>
    </xf>
    <xf numFmtId="164" fontId="20" fillId="2" borderId="1" xfId="2" applyNumberFormat="1" applyFont="1" applyFill="1" applyBorder="1" applyAlignment="1">
      <alignment horizontal="center" vertical="top"/>
    </xf>
    <xf numFmtId="0" fontId="0" fillId="2" borderId="8" xfId="0" applyFill="1" applyBorder="1" applyAlignment="1">
      <alignment vertical="top" wrapText="1"/>
    </xf>
    <xf numFmtId="9" fontId="2" fillId="0" borderId="1" xfId="1" applyFont="1" applyFill="1" applyBorder="1" applyAlignment="1" applyProtection="1">
      <alignment horizontal="left" vertical="top" wrapText="1"/>
      <protection locked="0"/>
    </xf>
    <xf numFmtId="0" fontId="21" fillId="0" borderId="1" xfId="0" applyFont="1" applyBorder="1" applyAlignment="1" applyProtection="1">
      <alignment horizontal="left" vertical="top" wrapText="1"/>
      <protection locked="0"/>
    </xf>
    <xf numFmtId="0" fontId="0" fillId="0" borderId="0" xfId="0" applyAlignment="1">
      <alignment horizontal="left"/>
    </xf>
    <xf numFmtId="0" fontId="0" fillId="0" borderId="0" xfId="0" applyAlignment="1">
      <alignment horizontal="left" vertical="top"/>
    </xf>
    <xf numFmtId="0" fontId="2" fillId="0" borderId="8" xfId="0" applyFont="1" applyBorder="1" applyAlignment="1">
      <alignment vertical="top" wrapText="1"/>
    </xf>
    <xf numFmtId="164" fontId="21" fillId="2" borderId="2" xfId="2" applyNumberFormat="1" applyFont="1" applyFill="1" applyBorder="1" applyAlignment="1" applyProtection="1">
      <alignment horizontal="left" vertical="top" wrapText="1"/>
      <protection locked="0"/>
    </xf>
    <xf numFmtId="0" fontId="23" fillId="2" borderId="1"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4" borderId="8" xfId="0" applyFont="1" applyFill="1" applyBorder="1" applyAlignment="1">
      <alignment vertical="top"/>
    </xf>
    <xf numFmtId="0" fontId="21" fillId="3" borderId="1" xfId="0" applyFont="1" applyFill="1" applyBorder="1" applyAlignment="1">
      <alignment horizontal="left" vertical="top" wrapText="1"/>
    </xf>
    <xf numFmtId="0" fontId="2" fillId="2" borderId="8" xfId="0" applyFont="1" applyFill="1" applyBorder="1" applyAlignment="1">
      <alignment horizontal="center" vertical="top" wrapText="1"/>
    </xf>
    <xf numFmtId="0" fontId="21" fillId="4" borderId="8" xfId="0" applyFont="1" applyFill="1" applyBorder="1" applyAlignment="1">
      <alignment horizontal="left" vertical="top" wrapText="1"/>
    </xf>
    <xf numFmtId="9" fontId="2" fillId="2" borderId="8" xfId="1" applyFont="1" applyFill="1" applyBorder="1" applyAlignment="1" applyProtection="1">
      <alignment vertical="top" wrapText="1"/>
      <protection locked="0"/>
    </xf>
    <xf numFmtId="9" fontId="2" fillId="2" borderId="8" xfId="1" applyFont="1" applyFill="1" applyBorder="1" applyAlignment="1" applyProtection="1">
      <alignment horizontal="left" vertical="top" wrapText="1"/>
      <protection locked="0"/>
    </xf>
    <xf numFmtId="169" fontId="2" fillId="2" borderId="8" xfId="2" applyNumberFormat="1" applyFont="1" applyFill="1" applyBorder="1" applyAlignment="1" applyProtection="1">
      <alignment horizontal="center" vertical="top" wrapText="1"/>
      <protection locked="0"/>
    </xf>
    <xf numFmtId="164" fontId="21" fillId="2" borderId="11" xfId="2" applyNumberFormat="1" applyFont="1" applyFill="1" applyBorder="1" applyAlignment="1" applyProtection="1">
      <alignment horizontal="left" vertical="top" wrapText="1"/>
      <protection locked="0"/>
    </xf>
    <xf numFmtId="3" fontId="20" fillId="4" borderId="1" xfId="2" applyNumberFormat="1" applyFont="1" applyFill="1" applyBorder="1" applyAlignment="1">
      <alignment horizontal="center" vertical="top"/>
    </xf>
    <xf numFmtId="9" fontId="2" fillId="3" borderId="1" xfId="1" applyFont="1" applyFill="1" applyBorder="1" applyAlignment="1" applyProtection="1">
      <alignment horizontal="left" vertical="top" wrapText="1"/>
      <protection locked="0"/>
    </xf>
    <xf numFmtId="0" fontId="21" fillId="3" borderId="1" xfId="0" applyFont="1" applyFill="1" applyBorder="1" applyAlignment="1" applyProtection="1">
      <alignment horizontal="left" vertical="top" wrapText="1"/>
      <protection locked="0"/>
    </xf>
    <xf numFmtId="0" fontId="2" fillId="2" borderId="1" xfId="0" applyFont="1" applyFill="1" applyBorder="1" applyAlignment="1">
      <alignment vertical="top"/>
    </xf>
    <xf numFmtId="166" fontId="21" fillId="3" borderId="1" xfId="2" applyNumberFormat="1" applyFont="1" applyFill="1" applyBorder="1" applyAlignment="1" applyProtection="1">
      <alignment horizontal="left" vertical="top" wrapText="1"/>
      <protection locked="0"/>
    </xf>
    <xf numFmtId="3" fontId="21" fillId="3" borderId="1" xfId="2" applyNumberFormat="1" applyFont="1" applyFill="1" applyBorder="1" applyAlignment="1" applyProtection="1">
      <alignment horizontal="center" vertical="top" wrapText="1"/>
      <protection locked="0"/>
    </xf>
    <xf numFmtId="0" fontId="2" fillId="3" borderId="1" xfId="0" applyFont="1" applyFill="1" applyBorder="1" applyAlignment="1" applyProtection="1">
      <alignment horizontal="center" vertical="top" wrapText="1"/>
      <protection locked="0"/>
    </xf>
    <xf numFmtId="0" fontId="2" fillId="3" borderId="1" xfId="0" applyFont="1" applyFill="1" applyBorder="1" applyAlignment="1">
      <alignment vertical="top" wrapText="1"/>
    </xf>
    <xf numFmtId="3" fontId="21" fillId="0" borderId="0" xfId="0" applyNumberFormat="1" applyFont="1"/>
    <xf numFmtId="0" fontId="0" fillId="4" borderId="8" xfId="0" applyFill="1" applyBorder="1" applyAlignment="1">
      <alignment horizontal="left" vertical="top"/>
    </xf>
    <xf numFmtId="0" fontId="2" fillId="0" borderId="8" xfId="0" applyFont="1" applyBorder="1" applyAlignment="1">
      <alignment horizontal="left" vertical="top" wrapText="1"/>
    </xf>
    <xf numFmtId="0" fontId="20" fillId="4" borderId="8" xfId="0" applyFont="1" applyFill="1" applyBorder="1" applyAlignment="1">
      <alignment horizontal="left" vertical="top" wrapText="1"/>
    </xf>
    <xf numFmtId="0" fontId="20" fillId="3" borderId="1" xfId="0" applyFont="1" applyFill="1" applyBorder="1" applyAlignment="1">
      <alignment horizontal="left" vertical="top" wrapText="1"/>
    </xf>
    <xf numFmtId="0" fontId="0" fillId="4" borderId="1" xfId="0" applyFill="1" applyBorder="1" applyAlignment="1">
      <alignment horizontal="left" vertical="top"/>
    </xf>
    <xf numFmtId="0" fontId="0" fillId="0" borderId="1" xfId="0" applyBorder="1"/>
    <xf numFmtId="0" fontId="20" fillId="3" borderId="1" xfId="0" applyFont="1" applyFill="1" applyBorder="1"/>
    <xf numFmtId="0" fontId="2" fillId="0" borderId="0" xfId="0" applyFont="1" applyAlignment="1">
      <alignment vertical="top"/>
    </xf>
    <xf numFmtId="0" fontId="0" fillId="4" borderId="8" xfId="0" applyFill="1" applyBorder="1" applyAlignment="1">
      <alignment vertical="top"/>
    </xf>
    <xf numFmtId="0" fontId="0" fillId="4" borderId="1" xfId="0" applyFill="1" applyBorder="1" applyAlignment="1">
      <alignment vertical="top"/>
    </xf>
    <xf numFmtId="0" fontId="3" fillId="4" borderId="14" xfId="0" applyFont="1" applyFill="1" applyBorder="1" applyAlignment="1">
      <alignment vertical="top" wrapText="1"/>
    </xf>
    <xf numFmtId="3" fontId="4" fillId="4" borderId="10" xfId="0" applyNumberFormat="1" applyFont="1" applyFill="1" applyBorder="1" applyAlignment="1">
      <alignment horizontal="center" vertical="top" wrapText="1"/>
    </xf>
    <xf numFmtId="0" fontId="11" fillId="0" borderId="9" xfId="0" applyFont="1" applyBorder="1" applyAlignment="1">
      <alignment textRotation="90"/>
    </xf>
    <xf numFmtId="0" fontId="2" fillId="2" borderId="8" xfId="0" applyFont="1" applyFill="1" applyBorder="1" applyAlignment="1">
      <alignment horizontal="left" vertical="top" wrapText="1"/>
    </xf>
    <xf numFmtId="0" fontId="28" fillId="0" borderId="0" xfId="0" applyFont="1" applyAlignment="1">
      <alignment vertical="center"/>
    </xf>
    <xf numFmtId="0" fontId="7" fillId="2" borderId="0" xfId="0" applyFont="1" applyFill="1" applyAlignment="1">
      <alignment horizontal="left" vertical="center" wrapText="1"/>
    </xf>
    <xf numFmtId="0" fontId="13" fillId="2" borderId="1" xfId="0" applyFont="1" applyFill="1" applyBorder="1"/>
    <xf numFmtId="0" fontId="21" fillId="2" borderId="1" xfId="0" applyFont="1" applyFill="1" applyBorder="1" applyAlignment="1">
      <alignment horizontal="left" vertical="top" wrapText="1"/>
    </xf>
    <xf numFmtId="0" fontId="20" fillId="2" borderId="8" xfId="0" applyFont="1" applyFill="1" applyBorder="1" applyAlignment="1" applyProtection="1">
      <alignment horizontal="left" vertical="top" wrapText="1"/>
      <protection locked="0"/>
    </xf>
    <xf numFmtId="164" fontId="20" fillId="2" borderId="8" xfId="2" applyNumberFormat="1" applyFont="1" applyFill="1" applyBorder="1" applyAlignment="1" applyProtection="1">
      <alignment horizontal="left" vertical="top" wrapText="1"/>
      <protection locked="0"/>
    </xf>
    <xf numFmtId="0" fontId="20" fillId="2" borderId="8" xfId="0" applyFont="1" applyFill="1" applyBorder="1" applyAlignment="1">
      <alignment horizontal="left" vertical="top" wrapText="1"/>
    </xf>
    <xf numFmtId="164" fontId="21" fillId="2" borderId="1" xfId="2" applyNumberFormat="1" applyFont="1" applyFill="1" applyBorder="1" applyAlignment="1" applyProtection="1">
      <alignment vertical="top" wrapText="1"/>
      <protection locked="0"/>
    </xf>
    <xf numFmtId="166" fontId="29" fillId="3" borderId="1" xfId="2" applyNumberFormat="1" applyFont="1" applyFill="1" applyBorder="1"/>
    <xf numFmtId="166" fontId="30" fillId="3" borderId="1" xfId="2" applyNumberFormat="1" applyFont="1" applyFill="1" applyBorder="1"/>
    <xf numFmtId="9" fontId="6" fillId="2" borderId="1" xfId="1" applyFont="1" applyFill="1" applyBorder="1" applyAlignment="1" applyProtection="1">
      <alignment horizontal="left" vertical="top" wrapText="1"/>
      <protection locked="0"/>
    </xf>
    <xf numFmtId="0" fontId="13" fillId="4" borderId="1" xfId="0" applyFont="1" applyFill="1" applyBorder="1" applyAlignment="1">
      <alignment horizontal="left" vertical="top" wrapText="1"/>
    </xf>
    <xf numFmtId="0" fontId="13" fillId="2" borderId="1" xfId="0" applyFont="1" applyFill="1" applyBorder="1" applyAlignment="1" applyProtection="1">
      <alignment horizontal="left" vertical="top" wrapText="1"/>
      <protection locked="0"/>
    </xf>
    <xf numFmtId="9" fontId="6" fillId="2" borderId="1" xfId="1" applyFont="1" applyFill="1" applyBorder="1" applyAlignment="1" applyProtection="1">
      <alignment vertical="top" wrapText="1"/>
      <protection locked="0"/>
    </xf>
    <xf numFmtId="0" fontId="21" fillId="2" borderId="1" xfId="0" applyFont="1" applyFill="1" applyBorder="1" applyAlignment="1" applyProtection="1">
      <alignment horizontal="center" vertical="top" wrapText="1"/>
      <protection locked="0"/>
    </xf>
    <xf numFmtId="0" fontId="21" fillId="2" borderId="8" xfId="0" applyFont="1" applyFill="1" applyBorder="1" applyAlignment="1" applyProtection="1">
      <alignment horizontal="center" vertical="top" wrapText="1"/>
      <protection locked="0"/>
    </xf>
    <xf numFmtId="0" fontId="0" fillId="2" borderId="8" xfId="0" applyFill="1" applyBorder="1" applyAlignment="1">
      <alignment horizontal="center" vertical="top" wrapText="1"/>
    </xf>
    <xf numFmtId="3" fontId="0" fillId="2" borderId="8" xfId="0" applyNumberFormat="1" applyFill="1" applyBorder="1" applyAlignment="1">
      <alignment horizontal="center" vertical="top" wrapText="1"/>
    </xf>
    <xf numFmtId="0" fontId="2" fillId="2" borderId="1" xfId="0" applyFont="1" applyFill="1" applyBorder="1" applyAlignment="1">
      <alignment horizontal="center" vertical="top" wrapText="1"/>
    </xf>
    <xf numFmtId="3" fontId="2" fillId="2" borderId="1" xfId="0" applyNumberFormat="1" applyFont="1" applyFill="1" applyBorder="1" applyAlignment="1">
      <alignment horizontal="center" vertical="top" wrapText="1"/>
    </xf>
    <xf numFmtId="4" fontId="2" fillId="2" borderId="1" xfId="0" applyNumberFormat="1" applyFont="1" applyFill="1" applyBorder="1" applyAlignment="1">
      <alignment horizontal="center" vertical="top" wrapText="1"/>
    </xf>
    <xf numFmtId="168" fontId="2" fillId="2" borderId="1" xfId="0" applyNumberFormat="1" applyFont="1" applyFill="1" applyBorder="1" applyAlignment="1">
      <alignment horizontal="center" vertical="top" wrapText="1"/>
    </xf>
    <xf numFmtId="166" fontId="29" fillId="3" borderId="2" xfId="2" applyNumberFormat="1" applyFont="1" applyFill="1" applyBorder="1" applyAlignment="1" applyProtection="1">
      <alignment horizontal="left" vertical="top" wrapText="1"/>
      <protection locked="0"/>
    </xf>
    <xf numFmtId="0" fontId="2" fillId="2" borderId="1" xfId="0" applyFont="1" applyFill="1" applyBorder="1" applyAlignment="1">
      <alignment horizontal="left" vertical="top"/>
    </xf>
    <xf numFmtId="0" fontId="5" fillId="0" borderId="0" xfId="0" applyFont="1" applyAlignment="1">
      <alignment horizontal="left" vertical="top"/>
    </xf>
    <xf numFmtId="0" fontId="2" fillId="0" borderId="0" xfId="0" applyFont="1" applyAlignment="1">
      <alignment horizontal="left" vertical="top"/>
    </xf>
    <xf numFmtId="0" fontId="21" fillId="0" borderId="0" xfId="0" applyFont="1" applyAlignment="1">
      <alignment horizontal="left" vertical="top"/>
    </xf>
    <xf numFmtId="0" fontId="13" fillId="0" borderId="0" xfId="0" applyFont="1" applyAlignment="1">
      <alignment horizontal="left" vertical="top"/>
    </xf>
    <xf numFmtId="0" fontId="0" fillId="2" borderId="1" xfId="0" applyFill="1" applyBorder="1" applyAlignment="1">
      <alignment vertical="top" wrapText="1"/>
    </xf>
    <xf numFmtId="0" fontId="2" fillId="0" borderId="1" xfId="0" applyFont="1" applyBorder="1" applyAlignment="1">
      <alignment vertical="top"/>
    </xf>
    <xf numFmtId="0" fontId="7" fillId="0" borderId="0" xfId="0" applyFont="1" applyAlignment="1">
      <alignment horizontal="center" vertical="top" wrapText="1"/>
    </xf>
    <xf numFmtId="0" fontId="4" fillId="4" borderId="10" xfId="0" applyFont="1" applyFill="1" applyBorder="1" applyAlignment="1">
      <alignment horizontal="center" vertical="top" wrapText="1"/>
    </xf>
    <xf numFmtId="165" fontId="2" fillId="3" borderId="1" xfId="2" applyNumberFormat="1" applyFont="1" applyFill="1" applyBorder="1" applyAlignment="1" applyProtection="1">
      <alignment horizontal="center" vertical="top" wrapText="1"/>
      <protection locked="0"/>
    </xf>
    <xf numFmtId="0" fontId="2" fillId="0" borderId="0" xfId="0" applyFont="1" applyAlignment="1">
      <alignment horizontal="center" vertical="top"/>
    </xf>
    <xf numFmtId="0" fontId="20" fillId="2" borderId="1" xfId="0" applyFont="1" applyFill="1" applyBorder="1" applyAlignment="1" applyProtection="1">
      <alignment horizontal="left" vertical="top" wrapText="1"/>
      <protection locked="0"/>
    </xf>
    <xf numFmtId="164" fontId="20" fillId="2" borderId="1" xfId="2" applyNumberFormat="1" applyFont="1" applyFill="1" applyBorder="1" applyAlignment="1" applyProtection="1">
      <alignment horizontal="left" vertical="top" wrapText="1"/>
      <protection locked="0"/>
    </xf>
    <xf numFmtId="0" fontId="0" fillId="2" borderId="1" xfId="0" applyFill="1" applyBorder="1" applyAlignment="1">
      <alignment horizontal="center" vertical="top" wrapText="1"/>
    </xf>
    <xf numFmtId="3" fontId="0" fillId="2" borderId="1" xfId="0" applyNumberFormat="1" applyFill="1" applyBorder="1" applyAlignment="1">
      <alignment horizontal="center" vertical="top" wrapText="1"/>
    </xf>
    <xf numFmtId="4" fontId="0" fillId="2" borderId="1" xfId="0" applyNumberFormat="1" applyFill="1" applyBorder="1" applyAlignment="1">
      <alignment horizontal="center" vertical="top" wrapText="1"/>
    </xf>
    <xf numFmtId="3" fontId="21" fillId="0" borderId="0" xfId="2" applyNumberFormat="1" applyFont="1" applyAlignment="1">
      <alignment vertical="center"/>
    </xf>
    <xf numFmtId="3" fontId="2" fillId="0" borderId="0" xfId="2" applyNumberFormat="1" applyFont="1" applyAlignment="1">
      <alignment vertical="center"/>
    </xf>
    <xf numFmtId="3" fontId="21" fillId="4" borderId="1" xfId="2" applyNumberFormat="1" applyFont="1" applyFill="1" applyBorder="1" applyAlignment="1">
      <alignment horizontal="center" vertical="top"/>
    </xf>
    <xf numFmtId="3" fontId="29" fillId="3" borderId="1" xfId="2" applyNumberFormat="1" applyFont="1" applyFill="1" applyBorder="1"/>
    <xf numFmtId="3" fontId="2" fillId="0" borderId="0" xfId="2" applyNumberFormat="1" applyFont="1"/>
    <xf numFmtId="3" fontId="5" fillId="0" borderId="0" xfId="0" applyNumberFormat="1" applyFont="1" applyAlignment="1">
      <alignment vertical="center"/>
    </xf>
    <xf numFmtId="3" fontId="9" fillId="0" borderId="0" xfId="0" applyNumberFormat="1" applyFont="1" applyAlignment="1">
      <alignment vertical="center"/>
    </xf>
    <xf numFmtId="3" fontId="20" fillId="4" borderId="1" xfId="0" applyNumberFormat="1" applyFont="1" applyFill="1" applyBorder="1" applyAlignment="1">
      <alignment horizontal="center" vertical="top"/>
    </xf>
    <xf numFmtId="3" fontId="20" fillId="3" borderId="1" xfId="2" applyNumberFormat="1" applyFont="1" applyFill="1" applyBorder="1" applyAlignment="1">
      <alignment horizontal="center"/>
    </xf>
    <xf numFmtId="3" fontId="0" fillId="0" borderId="0" xfId="0" applyNumberFormat="1"/>
    <xf numFmtId="3" fontId="21" fillId="4" borderId="13" xfId="0" applyNumberFormat="1" applyFont="1" applyFill="1" applyBorder="1" applyAlignment="1">
      <alignment horizontal="center" vertical="top"/>
    </xf>
    <xf numFmtId="3" fontId="14" fillId="0" borderId="0" xfId="0" applyNumberFormat="1" applyFont="1"/>
    <xf numFmtId="0" fontId="2" fillId="4" borderId="1" xfId="0" applyFont="1" applyFill="1" applyBorder="1" applyAlignment="1">
      <alignment vertical="top"/>
    </xf>
    <xf numFmtId="0" fontId="2" fillId="2" borderId="1" xfId="0" applyFont="1" applyFill="1" applyBorder="1" applyAlignment="1" applyProtection="1">
      <alignment horizontal="center" vertical="top" wrapText="1"/>
      <protection locked="0"/>
    </xf>
    <xf numFmtId="169" fontId="2" fillId="2" borderId="1" xfId="2" applyNumberFormat="1" applyFont="1" applyFill="1" applyBorder="1" applyAlignment="1" applyProtection="1">
      <alignment horizontal="center" vertical="top" wrapText="1"/>
      <protection locked="0"/>
    </xf>
    <xf numFmtId="0" fontId="2" fillId="0" borderId="1" xfId="0" applyFont="1" applyBorder="1" applyAlignment="1">
      <alignment vertical="top" wrapText="1"/>
    </xf>
    <xf numFmtId="0" fontId="6" fillId="2" borderId="1" xfId="0" applyFont="1" applyFill="1" applyBorder="1" applyAlignment="1" applyProtection="1">
      <alignment horizontal="center" vertical="top" wrapText="1"/>
      <protection locked="0"/>
    </xf>
    <xf numFmtId="164" fontId="6" fillId="2" borderId="1" xfId="2" applyNumberFormat="1" applyFont="1" applyFill="1" applyBorder="1" applyAlignment="1" applyProtection="1">
      <alignment horizontal="center" vertical="top" wrapText="1"/>
      <protection locked="0"/>
    </xf>
    <xf numFmtId="0" fontId="26" fillId="0" borderId="1" xfId="0" applyFont="1" applyBorder="1" applyAlignment="1">
      <alignment vertical="top" wrapText="1"/>
    </xf>
    <xf numFmtId="164" fontId="2" fillId="2" borderId="1" xfId="2" applyNumberFormat="1" applyFont="1" applyFill="1" applyBorder="1" applyAlignment="1" applyProtection="1">
      <alignment horizontal="center" vertical="top" wrapText="1"/>
      <protection locked="0"/>
    </xf>
    <xf numFmtId="164" fontId="20" fillId="2" borderId="1" xfId="2" applyNumberFormat="1" applyFont="1" applyFill="1" applyBorder="1" applyAlignment="1">
      <alignment horizontal="left" vertical="top"/>
    </xf>
    <xf numFmtId="0" fontId="2" fillId="0" borderId="1" xfId="0" applyFont="1" applyBorder="1" applyAlignment="1">
      <alignment horizontal="left" vertical="top" wrapText="1"/>
    </xf>
    <xf numFmtId="164" fontId="21" fillId="2" borderId="1" xfId="2" applyNumberFormat="1" applyFont="1" applyFill="1" applyBorder="1" applyAlignment="1">
      <alignment horizontal="left" vertical="top"/>
    </xf>
    <xf numFmtId="0" fontId="2" fillId="2" borderId="1" xfId="0" applyFont="1" applyFill="1" applyBorder="1" applyAlignment="1" applyProtection="1">
      <alignment horizontal="left" vertical="top" wrapText="1"/>
      <protection locked="0"/>
    </xf>
    <xf numFmtId="0" fontId="26" fillId="2" borderId="1" xfId="0" applyFont="1" applyFill="1" applyBorder="1" applyAlignment="1">
      <alignment horizontal="left" vertical="top" wrapText="1"/>
    </xf>
    <xf numFmtId="164" fontId="21" fillId="0" borderId="1" xfId="2" applyNumberFormat="1" applyFont="1" applyFill="1" applyBorder="1" applyAlignment="1" applyProtection="1">
      <alignment vertical="top" wrapText="1"/>
      <protection locked="0"/>
    </xf>
    <xf numFmtId="0" fontId="2" fillId="0" borderId="1" xfId="0" applyFont="1" applyBorder="1" applyAlignment="1" applyProtection="1">
      <alignment horizontal="left" vertical="top" wrapText="1"/>
      <protection locked="0"/>
    </xf>
    <xf numFmtId="164" fontId="20" fillId="2" borderId="1" xfId="2" applyNumberFormat="1" applyFont="1" applyFill="1" applyBorder="1" applyAlignment="1">
      <alignment horizontal="center" vertical="top" wrapText="1"/>
    </xf>
    <xf numFmtId="0" fontId="2" fillId="0" borderId="1" xfId="0" applyFont="1" applyBorder="1" applyAlignment="1">
      <alignment horizontal="center" vertical="top" wrapText="1"/>
    </xf>
    <xf numFmtId="0" fontId="6" fillId="2" borderId="1" xfId="0" applyFont="1" applyFill="1" applyBorder="1" applyAlignment="1">
      <alignment horizontal="left" vertical="top" wrapText="1"/>
    </xf>
    <xf numFmtId="0" fontId="2" fillId="2" borderId="8" xfId="0" applyFont="1" applyFill="1" applyBorder="1" applyAlignment="1">
      <alignment horizontal="left" vertical="top"/>
    </xf>
    <xf numFmtId="0" fontId="21" fillId="2" borderId="8" xfId="0" applyFont="1" applyFill="1" applyBorder="1" applyAlignment="1">
      <alignment horizontal="left" vertical="top" wrapText="1"/>
    </xf>
    <xf numFmtId="3" fontId="21" fillId="2" borderId="8" xfId="0" applyNumberFormat="1" applyFont="1" applyFill="1" applyBorder="1" applyAlignment="1">
      <alignment horizontal="center" vertical="top" wrapText="1"/>
    </xf>
    <xf numFmtId="3" fontId="21" fillId="4" borderId="8" xfId="2" applyNumberFormat="1" applyFont="1" applyFill="1" applyBorder="1" applyAlignment="1">
      <alignment horizontal="center" vertical="top"/>
    </xf>
    <xf numFmtId="0" fontId="2" fillId="2" borderId="8" xfId="0" applyFont="1" applyFill="1" applyBorder="1" applyAlignment="1" applyProtection="1">
      <alignment horizontal="left" vertical="top" wrapText="1"/>
      <protection locked="0"/>
    </xf>
    <xf numFmtId="164" fontId="20" fillId="2" borderId="8" xfId="2" applyNumberFormat="1" applyFont="1" applyFill="1" applyBorder="1" applyAlignment="1">
      <alignment horizontal="left" vertical="top"/>
    </xf>
    <xf numFmtId="0" fontId="21" fillId="0" borderId="8" xfId="0" applyFont="1" applyBorder="1" applyAlignment="1" applyProtection="1">
      <alignment horizontal="left" vertical="top" wrapText="1"/>
      <protection locked="0"/>
    </xf>
    <xf numFmtId="0" fontId="2" fillId="0" borderId="8" xfId="0" applyFont="1" applyBorder="1" applyAlignment="1">
      <alignment vertical="top"/>
    </xf>
    <xf numFmtId="0" fontId="11" fillId="4" borderId="9" xfId="0" applyFont="1" applyFill="1" applyBorder="1" applyAlignment="1">
      <alignment textRotation="90"/>
    </xf>
    <xf numFmtId="3" fontId="4" fillId="4" borderId="10" xfId="2" applyNumberFormat="1" applyFont="1" applyFill="1" applyBorder="1" applyAlignment="1">
      <alignment vertical="top" wrapText="1"/>
    </xf>
    <xf numFmtId="0" fontId="31" fillId="0" borderId="0" xfId="0" applyFont="1" applyAlignment="1">
      <alignment horizontal="center" vertical="center"/>
    </xf>
    <xf numFmtId="3" fontId="13" fillId="3" borderId="1" xfId="2" applyNumberFormat="1" applyFont="1" applyFill="1" applyBorder="1" applyAlignment="1" applyProtection="1">
      <alignment horizontal="center" vertical="top" wrapText="1"/>
      <protection locked="0"/>
    </xf>
    <xf numFmtId="0" fontId="31" fillId="0" borderId="0" xfId="0" applyFont="1" applyAlignment="1">
      <alignment horizontal="center" vertical="center"/>
    </xf>
    <xf numFmtId="0" fontId="12" fillId="0" borderId="0" xfId="0" applyFont="1" applyAlignment="1">
      <alignment horizontal="right"/>
    </xf>
    <xf numFmtId="166" fontId="18" fillId="5" borderId="2" xfId="0" applyNumberFormat="1" applyFont="1" applyFill="1" applyBorder="1" applyAlignment="1">
      <alignment horizontal="right"/>
    </xf>
    <xf numFmtId="166" fontId="18" fillId="5" borderId="3" xfId="0" applyNumberFormat="1" applyFont="1" applyFill="1" applyBorder="1" applyAlignment="1">
      <alignment horizontal="right"/>
    </xf>
    <xf numFmtId="166" fontId="18" fillId="5" borderId="4" xfId="0" applyNumberFormat="1" applyFont="1" applyFill="1" applyBorder="1" applyAlignment="1">
      <alignment horizontal="right"/>
    </xf>
    <xf numFmtId="166" fontId="18" fillId="4" borderId="2" xfId="0" applyNumberFormat="1" applyFont="1" applyFill="1" applyBorder="1" applyAlignment="1">
      <alignment horizontal="right"/>
    </xf>
    <xf numFmtId="166" fontId="18" fillId="4" borderId="3" xfId="0" applyNumberFormat="1" applyFont="1" applyFill="1" applyBorder="1" applyAlignment="1">
      <alignment horizontal="right"/>
    </xf>
    <xf numFmtId="166" fontId="18" fillId="4" borderId="4" xfId="0" applyNumberFormat="1" applyFont="1" applyFill="1" applyBorder="1" applyAlignment="1">
      <alignment horizontal="right"/>
    </xf>
    <xf numFmtId="167" fontId="18" fillId="4" borderId="2" xfId="0" applyNumberFormat="1" applyFont="1" applyFill="1" applyBorder="1" applyAlignment="1">
      <alignment horizontal="right"/>
    </xf>
    <xf numFmtId="167" fontId="18" fillId="4" borderId="3" xfId="0" applyNumberFormat="1" applyFont="1" applyFill="1" applyBorder="1" applyAlignment="1">
      <alignment horizontal="right"/>
    </xf>
    <xf numFmtId="167" fontId="18" fillId="4" borderId="4" xfId="0" applyNumberFormat="1" applyFont="1" applyFill="1" applyBorder="1" applyAlignment="1">
      <alignment horizontal="right"/>
    </xf>
    <xf numFmtId="166" fontId="18" fillId="5" borderId="6" xfId="2" applyNumberFormat="1" applyFont="1" applyFill="1" applyBorder="1" applyAlignment="1">
      <alignment horizontal="right"/>
    </xf>
    <xf numFmtId="166" fontId="18" fillId="5" borderId="5" xfId="2" applyNumberFormat="1" applyFont="1" applyFill="1" applyBorder="1" applyAlignment="1">
      <alignment horizontal="right"/>
    </xf>
    <xf numFmtId="166" fontId="18" fillId="5" borderId="7" xfId="2" applyNumberFormat="1" applyFont="1" applyFill="1" applyBorder="1" applyAlignment="1">
      <alignment horizontal="right"/>
    </xf>
    <xf numFmtId="166" fontId="18" fillId="5" borderId="2" xfId="2" applyNumberFormat="1" applyFont="1" applyFill="1" applyBorder="1" applyAlignment="1">
      <alignment horizontal="right"/>
    </xf>
    <xf numFmtId="166" fontId="18" fillId="5" borderId="3" xfId="2" applyNumberFormat="1" applyFont="1" applyFill="1" applyBorder="1" applyAlignment="1">
      <alignment horizontal="right"/>
    </xf>
    <xf numFmtId="166" fontId="18" fillId="5" borderId="4" xfId="2" applyNumberFormat="1" applyFont="1" applyFill="1" applyBorder="1" applyAlignment="1">
      <alignment horizontal="right"/>
    </xf>
    <xf numFmtId="0" fontId="8" fillId="5" borderId="2" xfId="0" applyFont="1" applyFill="1" applyBorder="1" applyAlignment="1" applyProtection="1">
      <alignment horizontal="left"/>
      <protection locked="0"/>
    </xf>
    <xf numFmtId="0" fontId="8" fillId="5" borderId="3" xfId="0" applyFont="1" applyFill="1" applyBorder="1" applyAlignment="1" applyProtection="1">
      <alignment horizontal="left"/>
      <protection locked="0"/>
    </xf>
    <xf numFmtId="0" fontId="8" fillId="5" borderId="4" xfId="0" applyFont="1" applyFill="1" applyBorder="1" applyAlignment="1" applyProtection="1">
      <alignment horizontal="left"/>
      <protection locked="0"/>
    </xf>
    <xf numFmtId="0" fontId="18" fillId="4" borderId="3" xfId="0" applyFont="1" applyFill="1" applyBorder="1" applyAlignment="1">
      <alignment horizontal="left"/>
    </xf>
    <xf numFmtId="0" fontId="18" fillId="4" borderId="4" xfId="0" applyFont="1" applyFill="1" applyBorder="1" applyAlignment="1">
      <alignment horizontal="left"/>
    </xf>
  </cellXfs>
  <cellStyles count="3">
    <cellStyle name="Měna" xfId="2" builtinId="4"/>
    <cellStyle name="Normální" xfId="0" builtinId="0"/>
    <cellStyle name="Procenta" xfId="1" builtinId="5"/>
  </cellStyles>
  <dxfs count="0"/>
  <tableStyles count="0" defaultTableStyle="TableStyleMedium2" defaultPivotStyle="PivotStyleLight16"/>
  <colors>
    <mruColors>
      <color rgb="FFFF99FF"/>
      <color rgb="FFECF4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31"/>
  <sheetViews>
    <sheetView showGridLines="0" tabSelected="1" zoomScale="90" zoomScaleNormal="90" workbookViewId="0">
      <pane ySplit="3" topLeftCell="A27" activePane="bottomLeft" state="frozen"/>
      <selection pane="bottomLeft" activeCell="H1" sqref="H1:J1"/>
    </sheetView>
  </sheetViews>
  <sheetFormatPr defaultColWidth="8.85546875" defaultRowHeight="15" x14ac:dyDescent="0.25"/>
  <cols>
    <col min="1" max="1" width="3.28515625" style="7" customWidth="1"/>
    <col min="2" max="2" width="16.28515625" style="7" customWidth="1"/>
    <col min="3" max="3" width="14.42578125" style="7" customWidth="1"/>
    <col min="4" max="4" width="13.42578125" style="7" customWidth="1"/>
    <col min="5" max="5" width="12" style="7" customWidth="1"/>
    <col min="6" max="6" width="10.85546875" style="156" customWidth="1"/>
    <col min="7" max="7" width="117.5703125" style="7" customWidth="1"/>
    <col min="8" max="8" width="9.5703125" style="7" customWidth="1"/>
    <col min="9" max="9" width="10.140625" style="7" customWidth="1"/>
    <col min="10" max="10" width="11.5703125" style="6" customWidth="1"/>
    <col min="11" max="11" width="13.5703125" style="7" customWidth="1"/>
    <col min="12" max="16384" width="8.85546875" style="7"/>
  </cols>
  <sheetData>
    <row r="1" spans="1:13" s="9" customFormat="1" ht="23.25" x14ac:dyDescent="0.25">
      <c r="B1" s="113" t="s">
        <v>120</v>
      </c>
      <c r="C1" s="10"/>
      <c r="D1" s="10"/>
      <c r="E1" s="10"/>
      <c r="F1" s="152"/>
      <c r="G1" s="10"/>
      <c r="H1" s="194" t="s">
        <v>436</v>
      </c>
      <c r="I1" s="194"/>
      <c r="J1" s="194"/>
    </row>
    <row r="2" spans="1:13" s="9" customFormat="1" ht="34.5" customHeight="1" thickBot="1" x14ac:dyDescent="0.3">
      <c r="B2" s="11" t="s">
        <v>6</v>
      </c>
      <c r="F2" s="153"/>
      <c r="H2" s="8" t="s">
        <v>10</v>
      </c>
      <c r="I2" s="8" t="s">
        <v>12</v>
      </c>
      <c r="J2" s="114" t="s">
        <v>11</v>
      </c>
    </row>
    <row r="3" spans="1:13" s="5" customFormat="1" ht="39" customHeight="1" thickBot="1" x14ac:dyDescent="0.25">
      <c r="A3" s="190" t="s">
        <v>0</v>
      </c>
      <c r="B3" s="23" t="s">
        <v>1</v>
      </c>
      <c r="C3" s="23" t="s">
        <v>18</v>
      </c>
      <c r="D3" s="23" t="s">
        <v>2</v>
      </c>
      <c r="E3" s="23" t="s">
        <v>17</v>
      </c>
      <c r="F3" s="191" t="s">
        <v>3</v>
      </c>
      <c r="G3" s="22" t="s">
        <v>69</v>
      </c>
      <c r="H3" s="22" t="s">
        <v>13</v>
      </c>
      <c r="I3" s="22" t="s">
        <v>121</v>
      </c>
      <c r="J3" s="109" t="s">
        <v>122</v>
      </c>
      <c r="K3" s="4"/>
      <c r="L3" s="4"/>
    </row>
    <row r="4" spans="1:13" ht="264.75" customHeight="1" x14ac:dyDescent="0.25">
      <c r="A4" s="189" t="s">
        <v>14</v>
      </c>
      <c r="B4" s="85" t="s">
        <v>83</v>
      </c>
      <c r="C4" s="86" t="s">
        <v>154</v>
      </c>
      <c r="D4" s="117" t="s">
        <v>5</v>
      </c>
      <c r="E4" s="118">
        <v>990000</v>
      </c>
      <c r="F4" s="185">
        <v>922000</v>
      </c>
      <c r="G4" s="117" t="s">
        <v>188</v>
      </c>
      <c r="H4" s="129">
        <v>479</v>
      </c>
      <c r="I4" s="130">
        <v>116292</v>
      </c>
      <c r="J4" s="73" t="s">
        <v>110</v>
      </c>
    </row>
    <row r="5" spans="1:13" ht="267.75" customHeight="1" x14ac:dyDescent="0.25">
      <c r="A5" s="93" t="s">
        <v>15</v>
      </c>
      <c r="B5" s="58" t="s">
        <v>105</v>
      </c>
      <c r="C5" s="59" t="s">
        <v>186</v>
      </c>
      <c r="D5" s="147" t="s">
        <v>5</v>
      </c>
      <c r="E5" s="148">
        <v>850000</v>
      </c>
      <c r="F5" s="154">
        <v>171000</v>
      </c>
      <c r="G5" s="147" t="s">
        <v>422</v>
      </c>
      <c r="H5" s="149">
        <v>140</v>
      </c>
      <c r="I5" s="150">
        <v>7860</v>
      </c>
      <c r="J5" s="141" t="s">
        <v>110</v>
      </c>
    </row>
    <row r="6" spans="1:13" ht="285" x14ac:dyDescent="0.25">
      <c r="A6" s="142" t="s">
        <v>16</v>
      </c>
      <c r="B6" s="70" t="s">
        <v>94</v>
      </c>
      <c r="C6" s="68" t="s">
        <v>135</v>
      </c>
      <c r="D6" s="60" t="s">
        <v>5</v>
      </c>
      <c r="E6" s="61">
        <v>400000</v>
      </c>
      <c r="F6" s="154">
        <v>243000</v>
      </c>
      <c r="G6" s="60" t="s">
        <v>136</v>
      </c>
      <c r="H6" s="131">
        <v>152</v>
      </c>
      <c r="I6" s="133">
        <v>16958.37</v>
      </c>
      <c r="J6" s="141" t="s">
        <v>110</v>
      </c>
    </row>
    <row r="7" spans="1:13" ht="300.75" customHeight="1" x14ac:dyDescent="0.25">
      <c r="A7" s="142" t="s">
        <v>50</v>
      </c>
      <c r="B7" s="58" t="s">
        <v>89</v>
      </c>
      <c r="C7" s="59" t="s">
        <v>153</v>
      </c>
      <c r="D7" s="60" t="s">
        <v>5</v>
      </c>
      <c r="E7" s="61">
        <v>1000000</v>
      </c>
      <c r="F7" s="154">
        <v>463000</v>
      </c>
      <c r="G7" s="60" t="s">
        <v>224</v>
      </c>
      <c r="H7" s="131">
        <v>250</v>
      </c>
      <c r="I7" s="132">
        <v>48148</v>
      </c>
      <c r="J7" s="141" t="s">
        <v>347</v>
      </c>
      <c r="M7" s="7" t="s">
        <v>115</v>
      </c>
    </row>
    <row r="8" spans="1:13" ht="265.5" customHeight="1" x14ac:dyDescent="0.25">
      <c r="A8" s="93" t="s">
        <v>51</v>
      </c>
      <c r="B8" s="58" t="s">
        <v>103</v>
      </c>
      <c r="C8" s="59" t="s">
        <v>165</v>
      </c>
      <c r="D8" s="60" t="s">
        <v>5</v>
      </c>
      <c r="E8" s="61">
        <v>1000000</v>
      </c>
      <c r="F8" s="154">
        <v>517000</v>
      </c>
      <c r="G8" s="60" t="s">
        <v>423</v>
      </c>
      <c r="H8" s="131">
        <v>264</v>
      </c>
      <c r="I8" s="132">
        <v>55227</v>
      </c>
      <c r="J8" s="141" t="s">
        <v>347</v>
      </c>
    </row>
    <row r="9" spans="1:13" ht="272.25" customHeight="1" x14ac:dyDescent="0.25">
      <c r="A9" s="142" t="s">
        <v>52</v>
      </c>
      <c r="B9" s="58" t="s">
        <v>93</v>
      </c>
      <c r="C9" s="59" t="s">
        <v>163</v>
      </c>
      <c r="D9" s="60" t="s">
        <v>5</v>
      </c>
      <c r="E9" s="61">
        <v>1000000</v>
      </c>
      <c r="F9" s="154">
        <v>704000</v>
      </c>
      <c r="G9" s="60" t="s">
        <v>164</v>
      </c>
      <c r="H9" s="131">
        <v>256</v>
      </c>
      <c r="I9" s="132">
        <v>74648</v>
      </c>
      <c r="J9" s="141" t="s">
        <v>347</v>
      </c>
    </row>
    <row r="10" spans="1:13" ht="270" x14ac:dyDescent="0.25">
      <c r="A10" s="142" t="s">
        <v>53</v>
      </c>
      <c r="B10" s="58" t="s">
        <v>91</v>
      </c>
      <c r="C10" s="59" t="s">
        <v>142</v>
      </c>
      <c r="D10" s="60" t="s">
        <v>5</v>
      </c>
      <c r="E10" s="61">
        <v>670055</v>
      </c>
      <c r="F10" s="154">
        <v>440000</v>
      </c>
      <c r="G10" s="60" t="s">
        <v>137</v>
      </c>
      <c r="H10" s="149">
        <v>292</v>
      </c>
      <c r="I10" s="150">
        <v>46720</v>
      </c>
      <c r="J10" s="141" t="s">
        <v>110</v>
      </c>
    </row>
    <row r="11" spans="1:13" ht="262.5" customHeight="1" x14ac:dyDescent="0.25">
      <c r="A11" s="142" t="s">
        <v>65</v>
      </c>
      <c r="B11" s="58" t="s">
        <v>100</v>
      </c>
      <c r="C11" s="59" t="s">
        <v>161</v>
      </c>
      <c r="D11" s="60" t="s">
        <v>5</v>
      </c>
      <c r="E11" s="61">
        <v>330000</v>
      </c>
      <c r="F11" s="154">
        <v>318000</v>
      </c>
      <c r="G11" s="60" t="s">
        <v>162</v>
      </c>
      <c r="H11" s="131">
        <v>188</v>
      </c>
      <c r="I11" s="132">
        <v>34960</v>
      </c>
      <c r="J11" s="141" t="s">
        <v>110</v>
      </c>
      <c r="K11" s="106"/>
    </row>
    <row r="12" spans="1:13" ht="261" customHeight="1" x14ac:dyDescent="0.25">
      <c r="A12" s="142" t="s">
        <v>68</v>
      </c>
      <c r="B12" s="58" t="s">
        <v>117</v>
      </c>
      <c r="C12" s="59" t="s">
        <v>170</v>
      </c>
      <c r="D12" s="60" t="s">
        <v>5</v>
      </c>
      <c r="E12" s="61">
        <v>750000</v>
      </c>
      <c r="F12" s="154">
        <v>426000</v>
      </c>
      <c r="G12" s="60" t="s">
        <v>171</v>
      </c>
      <c r="H12" s="131">
        <v>269</v>
      </c>
      <c r="I12" s="132">
        <v>45240</v>
      </c>
      <c r="J12" s="141" t="s">
        <v>347</v>
      </c>
    </row>
    <row r="13" spans="1:13" ht="288" customHeight="1" x14ac:dyDescent="0.25">
      <c r="A13" s="142" t="s">
        <v>54</v>
      </c>
      <c r="B13" s="70" t="s">
        <v>84</v>
      </c>
      <c r="C13" s="68" t="s">
        <v>174</v>
      </c>
      <c r="D13" s="60" t="s">
        <v>5</v>
      </c>
      <c r="E13" s="61">
        <v>950000</v>
      </c>
      <c r="F13" s="154">
        <v>543000</v>
      </c>
      <c r="G13" s="60" t="s">
        <v>175</v>
      </c>
      <c r="H13" s="149">
        <v>723</v>
      </c>
      <c r="I13" s="151">
        <v>39582.5</v>
      </c>
      <c r="J13" s="141" t="s">
        <v>347</v>
      </c>
    </row>
    <row r="14" spans="1:13" ht="258" customHeight="1" x14ac:dyDescent="0.25">
      <c r="A14" s="142" t="s">
        <v>55</v>
      </c>
      <c r="B14" s="70" t="s">
        <v>166</v>
      </c>
      <c r="C14" s="59" t="s">
        <v>167</v>
      </c>
      <c r="D14" s="60" t="s">
        <v>5</v>
      </c>
      <c r="E14" s="61">
        <v>800000</v>
      </c>
      <c r="F14" s="154">
        <v>125000</v>
      </c>
      <c r="G14" s="60" t="s">
        <v>225</v>
      </c>
      <c r="H14" s="131">
        <v>51</v>
      </c>
      <c r="I14" s="132">
        <v>8844</v>
      </c>
      <c r="J14" s="141" t="s">
        <v>347</v>
      </c>
    </row>
    <row r="15" spans="1:13" ht="255" x14ac:dyDescent="0.25">
      <c r="A15" s="142" t="s">
        <v>56</v>
      </c>
      <c r="B15" s="58" t="s">
        <v>106</v>
      </c>
      <c r="C15" s="59" t="s">
        <v>139</v>
      </c>
      <c r="D15" s="60" t="s">
        <v>5</v>
      </c>
      <c r="E15" s="61">
        <v>900000</v>
      </c>
      <c r="F15" s="154">
        <v>338000</v>
      </c>
      <c r="G15" s="60" t="s">
        <v>138</v>
      </c>
      <c r="H15" s="131">
        <v>269</v>
      </c>
      <c r="I15" s="132">
        <v>29480</v>
      </c>
      <c r="J15" s="141" t="s">
        <v>110</v>
      </c>
    </row>
    <row r="16" spans="1:13" ht="249.6" customHeight="1" x14ac:dyDescent="0.25">
      <c r="A16" s="142" t="s">
        <v>57</v>
      </c>
      <c r="B16" s="58" t="s">
        <v>101</v>
      </c>
      <c r="C16" s="59" t="s">
        <v>146</v>
      </c>
      <c r="D16" s="60" t="s">
        <v>5</v>
      </c>
      <c r="E16" s="61">
        <v>850000</v>
      </c>
      <c r="F16" s="154">
        <v>145000</v>
      </c>
      <c r="G16" s="60" t="s">
        <v>147</v>
      </c>
      <c r="H16" s="131">
        <v>78</v>
      </c>
      <c r="I16" s="132">
        <v>7360</v>
      </c>
      <c r="J16" s="141" t="s">
        <v>110</v>
      </c>
    </row>
    <row r="17" spans="1:10" ht="265.89999999999998" customHeight="1" x14ac:dyDescent="0.25">
      <c r="A17" s="142" t="s">
        <v>58</v>
      </c>
      <c r="B17" s="58" t="s">
        <v>82</v>
      </c>
      <c r="C17" s="59" t="s">
        <v>134</v>
      </c>
      <c r="D17" s="60" t="s">
        <v>5</v>
      </c>
      <c r="E17" s="61">
        <v>680000</v>
      </c>
      <c r="F17" s="154">
        <v>243000</v>
      </c>
      <c r="G17" s="60" t="s">
        <v>220</v>
      </c>
      <c r="H17" s="131">
        <v>96</v>
      </c>
      <c r="I17" s="132">
        <v>13944</v>
      </c>
      <c r="J17" s="141" t="s">
        <v>110</v>
      </c>
    </row>
    <row r="18" spans="1:10" ht="251.45" customHeight="1" x14ac:dyDescent="0.25">
      <c r="A18" s="142" t="s">
        <v>59</v>
      </c>
      <c r="B18" s="58" t="s">
        <v>108</v>
      </c>
      <c r="C18" s="59" t="s">
        <v>157</v>
      </c>
      <c r="D18" s="60" t="s">
        <v>5</v>
      </c>
      <c r="E18" s="61">
        <v>900000</v>
      </c>
      <c r="F18" s="154">
        <v>402000</v>
      </c>
      <c r="G18" s="60" t="s">
        <v>158</v>
      </c>
      <c r="H18" s="131">
        <v>386</v>
      </c>
      <c r="I18" s="132">
        <v>38680</v>
      </c>
      <c r="J18" s="141" t="s">
        <v>110</v>
      </c>
    </row>
    <row r="19" spans="1:10" ht="255" x14ac:dyDescent="0.25">
      <c r="A19" s="142" t="s">
        <v>60</v>
      </c>
      <c r="B19" s="58" t="s">
        <v>96</v>
      </c>
      <c r="C19" s="59" t="s">
        <v>140</v>
      </c>
      <c r="D19" s="60" t="s">
        <v>5</v>
      </c>
      <c r="E19" s="61">
        <v>773000</v>
      </c>
      <c r="F19" s="154">
        <v>207000</v>
      </c>
      <c r="G19" s="60" t="s">
        <v>141</v>
      </c>
      <c r="H19" s="131">
        <v>109</v>
      </c>
      <c r="I19" s="132">
        <v>21800</v>
      </c>
      <c r="J19" s="141" t="s">
        <v>347</v>
      </c>
    </row>
    <row r="20" spans="1:10" ht="300.75" customHeight="1" x14ac:dyDescent="0.25">
      <c r="A20" s="142" t="s">
        <v>61</v>
      </c>
      <c r="B20" s="58" t="s">
        <v>102</v>
      </c>
      <c r="C20" s="59" t="s">
        <v>133</v>
      </c>
      <c r="D20" s="60" t="s">
        <v>5</v>
      </c>
      <c r="E20" s="61">
        <v>1000000</v>
      </c>
      <c r="F20" s="154">
        <v>483000</v>
      </c>
      <c r="G20" s="60" t="s">
        <v>221</v>
      </c>
      <c r="H20" s="131">
        <v>268</v>
      </c>
      <c r="I20" s="132">
        <v>56610</v>
      </c>
      <c r="J20" s="141" t="s">
        <v>110</v>
      </c>
    </row>
    <row r="21" spans="1:10" ht="300" x14ac:dyDescent="0.25">
      <c r="A21" s="142" t="s">
        <v>62</v>
      </c>
      <c r="B21" s="58" t="s">
        <v>98</v>
      </c>
      <c r="C21" s="59" t="s">
        <v>415</v>
      </c>
      <c r="D21" s="60" t="s">
        <v>5</v>
      </c>
      <c r="E21" s="61">
        <v>900000</v>
      </c>
      <c r="F21" s="154">
        <v>607000</v>
      </c>
      <c r="G21" s="60" t="s">
        <v>226</v>
      </c>
      <c r="H21" s="131">
        <v>286</v>
      </c>
      <c r="I21" s="132">
        <v>79230</v>
      </c>
      <c r="J21" s="141" t="s">
        <v>110</v>
      </c>
    </row>
    <row r="22" spans="1:10" ht="306" customHeight="1" x14ac:dyDescent="0.25">
      <c r="A22" s="142" t="s">
        <v>63</v>
      </c>
      <c r="B22" s="58" t="s">
        <v>87</v>
      </c>
      <c r="C22" s="68" t="s">
        <v>152</v>
      </c>
      <c r="D22" s="60" t="s">
        <v>5</v>
      </c>
      <c r="E22" s="61">
        <v>630000</v>
      </c>
      <c r="F22" s="154">
        <v>276000</v>
      </c>
      <c r="G22" s="60" t="s">
        <v>151</v>
      </c>
      <c r="H22" s="131">
        <v>319</v>
      </c>
      <c r="I22" s="132">
        <v>81180</v>
      </c>
      <c r="J22" s="141" t="s">
        <v>110</v>
      </c>
    </row>
    <row r="23" spans="1:10" ht="315" x14ac:dyDescent="0.25">
      <c r="A23" s="142" t="s">
        <v>66</v>
      </c>
      <c r="B23" s="58" t="s">
        <v>107</v>
      </c>
      <c r="C23" s="68" t="s">
        <v>169</v>
      </c>
      <c r="D23" s="60" t="s">
        <v>5</v>
      </c>
      <c r="E23" s="61">
        <v>930500</v>
      </c>
      <c r="F23" s="154">
        <v>215000</v>
      </c>
      <c r="G23" s="60" t="s">
        <v>168</v>
      </c>
      <c r="H23" s="131">
        <v>126</v>
      </c>
      <c r="I23" s="133">
        <v>14965.75</v>
      </c>
      <c r="J23" s="141" t="s">
        <v>110</v>
      </c>
    </row>
    <row r="24" spans="1:10" ht="260.45" customHeight="1" x14ac:dyDescent="0.25">
      <c r="A24" s="142" t="s">
        <v>112</v>
      </c>
      <c r="B24" s="58" t="s">
        <v>95</v>
      </c>
      <c r="C24" s="59" t="s">
        <v>149</v>
      </c>
      <c r="D24" s="60" t="s">
        <v>5</v>
      </c>
      <c r="E24" s="61">
        <v>696980</v>
      </c>
      <c r="F24" s="154">
        <v>234000</v>
      </c>
      <c r="G24" s="60" t="s">
        <v>150</v>
      </c>
      <c r="H24" s="131">
        <v>108</v>
      </c>
      <c r="I24" s="132">
        <v>19311</v>
      </c>
      <c r="J24" s="141" t="s">
        <v>110</v>
      </c>
    </row>
    <row r="25" spans="1:10" ht="260.45" customHeight="1" x14ac:dyDescent="0.25">
      <c r="A25" s="142" t="s">
        <v>113</v>
      </c>
      <c r="B25" s="58" t="s">
        <v>172</v>
      </c>
      <c r="C25" s="59" t="s">
        <v>416</v>
      </c>
      <c r="D25" s="60" t="s">
        <v>5</v>
      </c>
      <c r="E25" s="61">
        <v>150000</v>
      </c>
      <c r="F25" s="154">
        <v>90000</v>
      </c>
      <c r="G25" s="60" t="s">
        <v>173</v>
      </c>
      <c r="H25" s="131">
        <v>53</v>
      </c>
      <c r="I25" s="132">
        <v>6916</v>
      </c>
      <c r="J25" s="141" t="s">
        <v>355</v>
      </c>
    </row>
    <row r="26" spans="1:10" ht="273" customHeight="1" x14ac:dyDescent="0.25">
      <c r="A26" s="142" t="s">
        <v>114</v>
      </c>
      <c r="B26" s="58" t="s">
        <v>104</v>
      </c>
      <c r="C26" s="59" t="s">
        <v>417</v>
      </c>
      <c r="D26" s="60" t="s">
        <v>5</v>
      </c>
      <c r="E26" s="61">
        <v>990000</v>
      </c>
      <c r="F26" s="154">
        <v>266000</v>
      </c>
      <c r="G26" s="60" t="s">
        <v>148</v>
      </c>
      <c r="H26" s="131">
        <v>109</v>
      </c>
      <c r="I26" s="132">
        <v>25968</v>
      </c>
      <c r="J26" s="141" t="s">
        <v>110</v>
      </c>
    </row>
    <row r="27" spans="1:10" ht="282" customHeight="1" x14ac:dyDescent="0.25">
      <c r="A27" s="142" t="s">
        <v>339</v>
      </c>
      <c r="B27" s="58" t="s">
        <v>97</v>
      </c>
      <c r="C27" s="59" t="s">
        <v>155</v>
      </c>
      <c r="D27" s="60" t="s">
        <v>5</v>
      </c>
      <c r="E27" s="61">
        <v>800000</v>
      </c>
      <c r="F27" s="154">
        <v>359000</v>
      </c>
      <c r="G27" s="60" t="s">
        <v>156</v>
      </c>
      <c r="H27" s="131">
        <v>185</v>
      </c>
      <c r="I27" s="134">
        <v>39995.5</v>
      </c>
      <c r="J27" s="141" t="s">
        <v>110</v>
      </c>
    </row>
    <row r="28" spans="1:10" ht="290.25" customHeight="1" x14ac:dyDescent="0.25">
      <c r="A28" s="142" t="s">
        <v>340</v>
      </c>
      <c r="B28" s="58" t="s">
        <v>99</v>
      </c>
      <c r="C28" s="59" t="s">
        <v>159</v>
      </c>
      <c r="D28" s="60" t="s">
        <v>5</v>
      </c>
      <c r="E28" s="61">
        <v>600000</v>
      </c>
      <c r="F28" s="154">
        <v>181000</v>
      </c>
      <c r="G28" s="60" t="s">
        <v>160</v>
      </c>
      <c r="H28" s="131">
        <v>78</v>
      </c>
      <c r="I28" s="132">
        <v>14191</v>
      </c>
      <c r="J28" s="141" t="s">
        <v>347</v>
      </c>
    </row>
    <row r="29" spans="1:10" ht="290.25" customHeight="1" x14ac:dyDescent="0.25">
      <c r="A29" s="142" t="s">
        <v>341</v>
      </c>
      <c r="B29" s="58" t="s">
        <v>143</v>
      </c>
      <c r="C29" s="59" t="s">
        <v>145</v>
      </c>
      <c r="D29" s="60" t="s">
        <v>5</v>
      </c>
      <c r="E29" s="61">
        <v>492000</v>
      </c>
      <c r="F29" s="154">
        <v>173000</v>
      </c>
      <c r="G29" s="60" t="s">
        <v>144</v>
      </c>
      <c r="H29" s="131">
        <v>83</v>
      </c>
      <c r="I29" s="132">
        <v>13020</v>
      </c>
      <c r="J29" s="141" t="s">
        <v>110</v>
      </c>
    </row>
    <row r="30" spans="1:10" x14ac:dyDescent="0.25">
      <c r="A30" s="106" t="s">
        <v>342</v>
      </c>
      <c r="B30" s="58"/>
      <c r="C30" s="59"/>
      <c r="D30" s="60"/>
      <c r="E30" s="61"/>
      <c r="F30" s="154"/>
      <c r="G30" s="55"/>
      <c r="H30" s="62"/>
      <c r="I30" s="63"/>
      <c r="J30" s="64"/>
    </row>
    <row r="31" spans="1:10" x14ac:dyDescent="0.25">
      <c r="A31" s="24"/>
      <c r="B31" s="25" t="s">
        <v>64</v>
      </c>
      <c r="C31" s="25"/>
      <c r="D31" s="25"/>
      <c r="E31" s="121">
        <f>SUM(E4:E30)</f>
        <v>20032535</v>
      </c>
      <c r="F31" s="155">
        <f>SUM(F4:F30)</f>
        <v>9091000</v>
      </c>
      <c r="G31" s="25"/>
      <c r="H31" s="25">
        <f>SUM(H4:H30)</f>
        <v>5617</v>
      </c>
      <c r="I31" s="26">
        <f>SUM(I4:I30)</f>
        <v>957131.12</v>
      </c>
      <c r="J31" s="115"/>
    </row>
  </sheetData>
  <protectedRanges>
    <protectedRange sqref="B16:C16" name="Oblast1"/>
    <protectedRange sqref="B24:C24 B25" name="Oblast1_1"/>
    <protectedRange sqref="B6" name="Oblast1_2"/>
  </protectedRanges>
  <sortState xmlns:xlrd2="http://schemas.microsoft.com/office/spreadsheetml/2017/richdata2" ref="B4:J30">
    <sortCondition ref="B4"/>
  </sortState>
  <mergeCells count="1">
    <mergeCell ref="H1:J1"/>
  </mergeCells>
  <phoneticPr fontId="4" type="noConversion"/>
  <pageMargins left="0.23622047244094491" right="0.23622047244094491" top="0.74803149606299213" bottom="0.74803149606299213" header="0.31496062992125984" footer="0.31496062992125984"/>
  <pageSetup paperSize="9" scale="65" fitToHeight="0" orientation="landscape" r:id="rId1"/>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M32"/>
  <sheetViews>
    <sheetView showGridLines="0" zoomScale="90" zoomScaleNormal="90" workbookViewId="0">
      <pane ySplit="3" topLeftCell="A23" activePane="bottomLeft" state="frozen"/>
      <selection pane="bottomLeft" activeCell="H1" sqref="H1:J1"/>
    </sheetView>
  </sheetViews>
  <sheetFormatPr defaultColWidth="8.85546875" defaultRowHeight="15" x14ac:dyDescent="0.25"/>
  <cols>
    <col min="1" max="1" width="3.7109375" style="7" customWidth="1"/>
    <col min="2" max="2" width="13.28515625" style="7" customWidth="1"/>
    <col min="3" max="3" width="16" style="7" customWidth="1"/>
    <col min="4" max="4" width="16.42578125" style="7" customWidth="1"/>
    <col min="5" max="5" width="13.28515625" style="138" customWidth="1"/>
    <col min="6" max="6" width="11.7109375" style="51" customWidth="1"/>
    <col min="7" max="7" width="134.7109375" style="7" customWidth="1"/>
    <col min="8" max="8" width="10.7109375" style="7" customWidth="1"/>
    <col min="9" max="9" width="13" style="146" customWidth="1"/>
    <col min="10" max="10" width="12.140625" style="7" customWidth="1"/>
    <col min="11" max="11" width="13.28515625" style="7" customWidth="1"/>
    <col min="12" max="16384" width="8.85546875" style="7"/>
  </cols>
  <sheetData>
    <row r="1" spans="1:13" s="12" customFormat="1" ht="23.25" x14ac:dyDescent="0.25">
      <c r="B1" s="113" t="s">
        <v>120</v>
      </c>
      <c r="C1" s="10"/>
      <c r="D1" s="10"/>
      <c r="E1" s="137"/>
      <c r="F1" s="157"/>
      <c r="G1" s="10"/>
      <c r="H1" s="194" t="str">
        <f>'Program 1a'!H1:J1</f>
        <v>Příloha usnesení č. 0012/24/Z/2026</v>
      </c>
      <c r="I1" s="194"/>
      <c r="J1" s="194"/>
    </row>
    <row r="2" spans="1:13" s="12" customFormat="1" ht="27.6" customHeight="1" thickBot="1" x14ac:dyDescent="0.3">
      <c r="B2" s="13" t="s">
        <v>7</v>
      </c>
      <c r="E2" s="138"/>
      <c r="F2" s="48"/>
      <c r="H2" s="8" t="s">
        <v>10</v>
      </c>
      <c r="I2" s="143" t="s">
        <v>12</v>
      </c>
      <c r="J2" s="8" t="s">
        <v>11</v>
      </c>
    </row>
    <row r="3" spans="1:13" s="5" customFormat="1" ht="41.45" customHeight="1" thickBot="1" x14ac:dyDescent="0.25">
      <c r="A3" s="111" t="s">
        <v>0</v>
      </c>
      <c r="B3" s="23" t="s">
        <v>1</v>
      </c>
      <c r="C3" s="23" t="s">
        <v>18</v>
      </c>
      <c r="D3" s="23" t="s">
        <v>2</v>
      </c>
      <c r="E3" s="22" t="s">
        <v>17</v>
      </c>
      <c r="F3" s="49" t="s">
        <v>3</v>
      </c>
      <c r="G3" s="22" t="s">
        <v>69</v>
      </c>
      <c r="H3" s="22" t="s">
        <v>70</v>
      </c>
      <c r="I3" s="144" t="s">
        <v>123</v>
      </c>
      <c r="J3" s="109" t="s">
        <v>124</v>
      </c>
      <c r="K3" s="4"/>
      <c r="L3" s="4"/>
      <c r="M3" s="4"/>
    </row>
    <row r="4" spans="1:13" s="6" customFormat="1" ht="267.75" customHeight="1" x14ac:dyDescent="0.25">
      <c r="A4" s="82" t="s">
        <v>4</v>
      </c>
      <c r="B4" s="85" t="s">
        <v>263</v>
      </c>
      <c r="C4" s="87" t="s">
        <v>393</v>
      </c>
      <c r="D4" s="55" t="s">
        <v>264</v>
      </c>
      <c r="E4" s="56">
        <v>210000</v>
      </c>
      <c r="F4" s="185">
        <v>55000</v>
      </c>
      <c r="G4" s="188" t="s">
        <v>360</v>
      </c>
      <c r="H4" s="65">
        <v>64</v>
      </c>
      <c r="I4" s="88">
        <v>3390</v>
      </c>
      <c r="J4" s="78" t="s">
        <v>265</v>
      </c>
    </row>
    <row r="5" spans="1:13" s="6" customFormat="1" ht="302.25" customHeight="1" x14ac:dyDescent="0.25">
      <c r="A5" s="164" t="s">
        <v>19</v>
      </c>
      <c r="B5" s="58" t="s">
        <v>266</v>
      </c>
      <c r="C5" s="68" t="s">
        <v>392</v>
      </c>
      <c r="D5" s="60" t="s">
        <v>267</v>
      </c>
      <c r="E5" s="61">
        <v>100000</v>
      </c>
      <c r="F5" s="154">
        <v>55000</v>
      </c>
      <c r="G5" s="75" t="s">
        <v>361</v>
      </c>
      <c r="H5" s="131">
        <v>40</v>
      </c>
      <c r="I5" s="166">
        <v>3055</v>
      </c>
      <c r="J5" s="167" t="s">
        <v>268</v>
      </c>
    </row>
    <row r="6" spans="1:13" s="6" customFormat="1" ht="273" customHeight="1" x14ac:dyDescent="0.25">
      <c r="A6" s="164" t="s">
        <v>20</v>
      </c>
      <c r="B6" s="70" t="s">
        <v>269</v>
      </c>
      <c r="C6" s="68" t="s">
        <v>391</v>
      </c>
      <c r="D6" s="60" t="s">
        <v>267</v>
      </c>
      <c r="E6" s="61">
        <v>40000</v>
      </c>
      <c r="F6" s="154">
        <v>33000</v>
      </c>
      <c r="G6" s="75" t="s">
        <v>362</v>
      </c>
      <c r="H6" s="165">
        <v>25</v>
      </c>
      <c r="I6" s="166">
        <v>2000</v>
      </c>
      <c r="J6" s="167" t="s">
        <v>268</v>
      </c>
    </row>
    <row r="7" spans="1:13" s="6" customFormat="1" ht="355.5" customHeight="1" x14ac:dyDescent="0.25">
      <c r="A7" s="164" t="s">
        <v>21</v>
      </c>
      <c r="B7" s="58" t="s">
        <v>270</v>
      </c>
      <c r="C7" s="68" t="s">
        <v>376</v>
      </c>
      <c r="D7" s="60" t="s">
        <v>267</v>
      </c>
      <c r="E7" s="61">
        <v>400000</v>
      </c>
      <c r="F7" s="154">
        <v>109000</v>
      </c>
      <c r="G7" s="75" t="s">
        <v>363</v>
      </c>
      <c r="H7" s="165">
        <v>175</v>
      </c>
      <c r="I7" s="166">
        <v>5451.4</v>
      </c>
      <c r="J7" s="167" t="s">
        <v>268</v>
      </c>
    </row>
    <row r="8" spans="1:13" s="6" customFormat="1" ht="319.5" customHeight="1" x14ac:dyDescent="0.25">
      <c r="A8" s="164" t="s">
        <v>36</v>
      </c>
      <c r="B8" s="58" t="s">
        <v>271</v>
      </c>
      <c r="C8" s="68" t="s">
        <v>377</v>
      </c>
      <c r="D8" s="60" t="s">
        <v>267</v>
      </c>
      <c r="E8" s="61">
        <v>100000</v>
      </c>
      <c r="F8" s="154">
        <v>77000</v>
      </c>
      <c r="G8" s="60" t="s">
        <v>424</v>
      </c>
      <c r="H8" s="165">
        <v>57</v>
      </c>
      <c r="I8" s="166">
        <v>7353</v>
      </c>
      <c r="J8" s="167" t="s">
        <v>268</v>
      </c>
    </row>
    <row r="9" spans="1:13" s="6" customFormat="1" ht="267.75" customHeight="1" x14ac:dyDescent="0.25">
      <c r="A9" s="164" t="s">
        <v>37</v>
      </c>
      <c r="B9" s="58" t="s">
        <v>272</v>
      </c>
      <c r="C9" s="123" t="s">
        <v>378</v>
      </c>
      <c r="D9" s="60" t="s">
        <v>273</v>
      </c>
      <c r="E9" s="61">
        <v>18000</v>
      </c>
      <c r="F9" s="154">
        <v>5200</v>
      </c>
      <c r="G9" s="60" t="s">
        <v>425</v>
      </c>
      <c r="H9" s="165">
        <v>5</v>
      </c>
      <c r="I9" s="166">
        <v>270</v>
      </c>
      <c r="J9" s="64" t="s">
        <v>265</v>
      </c>
    </row>
    <row r="10" spans="1:13" s="6" customFormat="1" ht="355.5" customHeight="1" x14ac:dyDescent="0.25">
      <c r="A10" s="164" t="s">
        <v>38</v>
      </c>
      <c r="B10" s="124" t="s">
        <v>274</v>
      </c>
      <c r="C10" s="123" t="s">
        <v>379</v>
      </c>
      <c r="D10" s="125" t="s">
        <v>275</v>
      </c>
      <c r="E10" s="61">
        <v>100000</v>
      </c>
      <c r="F10" s="154">
        <v>78000</v>
      </c>
      <c r="G10" s="60" t="s">
        <v>364</v>
      </c>
      <c r="H10" s="168">
        <v>226</v>
      </c>
      <c r="I10" s="169">
        <v>2376</v>
      </c>
      <c r="J10" s="170" t="s">
        <v>276</v>
      </c>
    </row>
    <row r="11" spans="1:13" s="6" customFormat="1" ht="296.25" customHeight="1" x14ac:dyDescent="0.25">
      <c r="A11" s="164" t="s">
        <v>39</v>
      </c>
      <c r="B11" s="58" t="s">
        <v>277</v>
      </c>
      <c r="C11" s="68" t="s">
        <v>380</v>
      </c>
      <c r="D11" s="60" t="s">
        <v>267</v>
      </c>
      <c r="E11" s="61">
        <v>55000</v>
      </c>
      <c r="F11" s="154">
        <v>1000</v>
      </c>
      <c r="G11" s="75" t="s">
        <v>365</v>
      </c>
      <c r="H11" s="165">
        <v>53</v>
      </c>
      <c r="I11" s="166">
        <v>1590</v>
      </c>
      <c r="J11" s="167" t="s">
        <v>268</v>
      </c>
    </row>
    <row r="12" spans="1:13" s="6" customFormat="1" ht="323.45" customHeight="1" x14ac:dyDescent="0.25">
      <c r="A12" s="164" t="s">
        <v>40</v>
      </c>
      <c r="B12" s="58" t="s">
        <v>278</v>
      </c>
      <c r="C12" s="68" t="s">
        <v>394</v>
      </c>
      <c r="D12" s="60" t="s">
        <v>267</v>
      </c>
      <c r="E12" s="61">
        <v>100000</v>
      </c>
      <c r="F12" s="154">
        <v>52000</v>
      </c>
      <c r="G12" s="75" t="s">
        <v>366</v>
      </c>
      <c r="H12" s="165">
        <v>71</v>
      </c>
      <c r="I12" s="166">
        <v>2431</v>
      </c>
      <c r="J12" s="170" t="s">
        <v>276</v>
      </c>
    </row>
    <row r="13" spans="1:13" s="6" customFormat="1" ht="287.25" customHeight="1" x14ac:dyDescent="0.25">
      <c r="A13" s="164" t="s">
        <v>41</v>
      </c>
      <c r="B13" s="58" t="s">
        <v>279</v>
      </c>
      <c r="C13" s="126" t="s">
        <v>381</v>
      </c>
      <c r="D13" s="60" t="s">
        <v>267</v>
      </c>
      <c r="E13" s="61">
        <v>10000</v>
      </c>
      <c r="F13" s="154">
        <v>10000</v>
      </c>
      <c r="G13" s="75" t="s">
        <v>367</v>
      </c>
      <c r="H13" s="165">
        <v>19</v>
      </c>
      <c r="I13" s="166">
        <v>1406</v>
      </c>
      <c r="J13" s="167" t="s">
        <v>268</v>
      </c>
    </row>
    <row r="14" spans="1:13" s="6" customFormat="1" ht="297.75" customHeight="1" x14ac:dyDescent="0.25">
      <c r="A14" s="164" t="s">
        <v>42</v>
      </c>
      <c r="B14" s="58" t="s">
        <v>280</v>
      </c>
      <c r="C14" s="68" t="s">
        <v>395</v>
      </c>
      <c r="D14" s="60" t="s">
        <v>267</v>
      </c>
      <c r="E14" s="61">
        <v>160000</v>
      </c>
      <c r="F14" s="154">
        <v>0</v>
      </c>
      <c r="G14" s="60" t="s">
        <v>426</v>
      </c>
      <c r="H14" s="165">
        <v>42</v>
      </c>
      <c r="I14" s="166">
        <v>2709</v>
      </c>
      <c r="J14" s="64" t="s">
        <v>268</v>
      </c>
    </row>
    <row r="15" spans="1:13" s="6" customFormat="1" ht="307.5" customHeight="1" x14ac:dyDescent="0.25">
      <c r="A15" s="164" t="s">
        <v>43</v>
      </c>
      <c r="B15" s="58" t="s">
        <v>281</v>
      </c>
      <c r="C15" s="68" t="s">
        <v>382</v>
      </c>
      <c r="D15" s="60" t="s">
        <v>267</v>
      </c>
      <c r="E15" s="61">
        <v>150000</v>
      </c>
      <c r="F15" s="154">
        <v>150000</v>
      </c>
      <c r="G15" s="75" t="s">
        <v>368</v>
      </c>
      <c r="H15" s="165">
        <v>119</v>
      </c>
      <c r="I15" s="166">
        <v>30270</v>
      </c>
      <c r="J15" s="167" t="s">
        <v>268</v>
      </c>
    </row>
    <row r="16" spans="1:13" s="6" customFormat="1" ht="326.45" customHeight="1" x14ac:dyDescent="0.25">
      <c r="A16" s="164" t="s">
        <v>44</v>
      </c>
      <c r="B16" s="58" t="s">
        <v>282</v>
      </c>
      <c r="C16" s="68" t="s">
        <v>383</v>
      </c>
      <c r="D16" s="60" t="s">
        <v>267</v>
      </c>
      <c r="E16" s="61">
        <v>152000</v>
      </c>
      <c r="F16" s="154">
        <v>65000</v>
      </c>
      <c r="G16" s="75" t="s">
        <v>369</v>
      </c>
      <c r="H16" s="165">
        <v>29</v>
      </c>
      <c r="I16" s="166">
        <v>4755</v>
      </c>
      <c r="J16" s="167" t="s">
        <v>268</v>
      </c>
    </row>
    <row r="17" spans="1:10" s="6" customFormat="1" ht="288" customHeight="1" x14ac:dyDescent="0.25">
      <c r="A17" s="164" t="s">
        <v>45</v>
      </c>
      <c r="B17" s="58" t="s">
        <v>353</v>
      </c>
      <c r="C17" s="68" t="s">
        <v>384</v>
      </c>
      <c r="D17" s="60" t="s">
        <v>283</v>
      </c>
      <c r="E17" s="61">
        <v>25000</v>
      </c>
      <c r="F17" s="154">
        <v>0</v>
      </c>
      <c r="G17" s="60" t="s">
        <v>427</v>
      </c>
      <c r="H17" s="165">
        <v>0</v>
      </c>
      <c r="I17" s="166">
        <v>0</v>
      </c>
      <c r="J17" s="64" t="s">
        <v>356</v>
      </c>
    </row>
    <row r="18" spans="1:10" s="6" customFormat="1" ht="321" customHeight="1" x14ac:dyDescent="0.25">
      <c r="A18" s="164" t="s">
        <v>46</v>
      </c>
      <c r="B18" s="58" t="s">
        <v>116</v>
      </c>
      <c r="C18" s="68" t="s">
        <v>385</v>
      </c>
      <c r="D18" s="60" t="s">
        <v>267</v>
      </c>
      <c r="E18" s="61">
        <v>250000</v>
      </c>
      <c r="F18" s="154">
        <v>174000</v>
      </c>
      <c r="G18" s="75" t="s">
        <v>370</v>
      </c>
      <c r="H18" s="165">
        <v>192</v>
      </c>
      <c r="I18" s="166">
        <v>9955</v>
      </c>
      <c r="J18" s="167" t="s">
        <v>268</v>
      </c>
    </row>
    <row r="19" spans="1:10" s="6" customFormat="1" ht="257.25" customHeight="1" x14ac:dyDescent="0.25">
      <c r="A19" s="164" t="s">
        <v>47</v>
      </c>
      <c r="B19" s="58" t="s">
        <v>284</v>
      </c>
      <c r="C19" s="68" t="s">
        <v>386</v>
      </c>
      <c r="D19" s="60" t="s">
        <v>267</v>
      </c>
      <c r="E19" s="61">
        <v>200000</v>
      </c>
      <c r="F19" s="154">
        <v>89000</v>
      </c>
      <c r="G19" s="75" t="s">
        <v>371</v>
      </c>
      <c r="H19" s="165">
        <v>79</v>
      </c>
      <c r="I19" s="166">
        <v>6600</v>
      </c>
      <c r="J19" s="167" t="s">
        <v>268</v>
      </c>
    </row>
    <row r="20" spans="1:10" s="6" customFormat="1" ht="258.75" customHeight="1" x14ac:dyDescent="0.25">
      <c r="A20" s="164" t="s">
        <v>48</v>
      </c>
      <c r="B20" s="58" t="s">
        <v>285</v>
      </c>
      <c r="C20" s="68" t="s">
        <v>387</v>
      </c>
      <c r="D20" s="60" t="s">
        <v>267</v>
      </c>
      <c r="E20" s="61">
        <v>350000</v>
      </c>
      <c r="F20" s="154">
        <v>1000</v>
      </c>
      <c r="G20" s="75" t="s">
        <v>372</v>
      </c>
      <c r="H20" s="165">
        <v>125</v>
      </c>
      <c r="I20" s="166">
        <v>4110</v>
      </c>
      <c r="J20" s="167" t="s">
        <v>268</v>
      </c>
    </row>
    <row r="21" spans="1:10" s="6" customFormat="1" ht="270.75" customHeight="1" x14ac:dyDescent="0.25">
      <c r="A21" s="164" t="s">
        <v>49</v>
      </c>
      <c r="B21" s="58" t="s">
        <v>286</v>
      </c>
      <c r="C21" s="68" t="s">
        <v>388</v>
      </c>
      <c r="D21" s="60" t="s">
        <v>267</v>
      </c>
      <c r="E21" s="61">
        <v>115100</v>
      </c>
      <c r="F21" s="154">
        <v>19000</v>
      </c>
      <c r="G21" s="75" t="s">
        <v>373</v>
      </c>
      <c r="H21" s="165">
        <v>26</v>
      </c>
      <c r="I21" s="166">
        <v>936</v>
      </c>
      <c r="J21" s="167" t="s">
        <v>357</v>
      </c>
    </row>
    <row r="22" spans="1:10" s="6" customFormat="1" ht="283.5" customHeight="1" x14ac:dyDescent="0.25">
      <c r="A22" s="164" t="s">
        <v>73</v>
      </c>
      <c r="B22" s="58" t="s">
        <v>287</v>
      </c>
      <c r="C22" s="68" t="s">
        <v>389</v>
      </c>
      <c r="D22" s="60" t="s">
        <v>267</v>
      </c>
      <c r="E22" s="61">
        <v>400000</v>
      </c>
      <c r="F22" s="154">
        <v>242000</v>
      </c>
      <c r="G22" s="75" t="s">
        <v>374</v>
      </c>
      <c r="H22" s="165">
        <v>184</v>
      </c>
      <c r="I22" s="171">
        <v>18800</v>
      </c>
      <c r="J22" s="167" t="s">
        <v>268</v>
      </c>
    </row>
    <row r="23" spans="1:10" s="6" customFormat="1" ht="322.5" customHeight="1" x14ac:dyDescent="0.25">
      <c r="A23" s="164" t="s">
        <v>288</v>
      </c>
      <c r="B23" s="58" t="s">
        <v>289</v>
      </c>
      <c r="C23" s="68" t="s">
        <v>390</v>
      </c>
      <c r="D23" s="60" t="s">
        <v>290</v>
      </c>
      <c r="E23" s="61">
        <v>64000</v>
      </c>
      <c r="F23" s="154">
        <v>32000</v>
      </c>
      <c r="G23" s="75" t="s">
        <v>375</v>
      </c>
      <c r="H23" s="165">
        <v>30</v>
      </c>
      <c r="I23" s="171">
        <v>810</v>
      </c>
      <c r="J23" s="167" t="s">
        <v>268</v>
      </c>
    </row>
    <row r="24" spans="1:10" s="6" customFormat="1" x14ac:dyDescent="0.25">
      <c r="A24" s="82"/>
      <c r="B24" s="85"/>
      <c r="C24" s="87"/>
      <c r="D24" s="55"/>
      <c r="E24" s="89"/>
      <c r="F24" s="90"/>
      <c r="G24" s="67"/>
      <c r="H24" s="65"/>
      <c r="I24" s="66"/>
      <c r="J24" s="57"/>
    </row>
    <row r="25" spans="1:10" s="6" customFormat="1" x14ac:dyDescent="0.25">
      <c r="A25" s="93"/>
      <c r="B25" s="83" t="s">
        <v>64</v>
      </c>
      <c r="C25" s="91"/>
      <c r="D25" s="92"/>
      <c r="E25" s="94">
        <f>SUM(E4:E24)</f>
        <v>2999100</v>
      </c>
      <c r="F25" s="95">
        <f>SUM(F4:F24)</f>
        <v>1247200</v>
      </c>
      <c r="G25" s="92"/>
      <c r="H25" s="96">
        <f>SUM(H4:H24)</f>
        <v>1561</v>
      </c>
      <c r="I25" s="145">
        <f>SUM(I4:I24)</f>
        <v>108267.4</v>
      </c>
      <c r="J25" s="97"/>
    </row>
    <row r="26" spans="1:10" ht="8.4499999999999993" customHeight="1" x14ac:dyDescent="0.25">
      <c r="E26" s="139"/>
      <c r="F26" s="98"/>
    </row>
    <row r="27" spans="1:10" hidden="1" x14ac:dyDescent="0.25">
      <c r="E27" s="140"/>
      <c r="F27" s="50"/>
    </row>
    <row r="28" spans="1:10" hidden="1" x14ac:dyDescent="0.25"/>
    <row r="29" spans="1:10" hidden="1" x14ac:dyDescent="0.25"/>
    <row r="30" spans="1:10" hidden="1" x14ac:dyDescent="0.25"/>
    <row r="31" spans="1:10" hidden="1" x14ac:dyDescent="0.25"/>
    <row r="32" spans="1:10" hidden="1" x14ac:dyDescent="0.25"/>
  </sheetData>
  <mergeCells count="1">
    <mergeCell ref="H1:J1"/>
  </mergeCells>
  <pageMargins left="0.23622047244094491" right="0.23622047244094491" top="0.74803149606299213" bottom="0.74803149606299213" header="0.31496062992125984" footer="0.31496062992125984"/>
  <pageSetup paperSize="9" scale="5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47"/>
  <sheetViews>
    <sheetView showGridLines="0" zoomScale="90" zoomScaleNormal="90" workbookViewId="0">
      <pane ySplit="3" topLeftCell="A26" activePane="bottomLeft" state="frozen"/>
      <selection pane="bottomLeft" activeCell="H1" sqref="H1:I1"/>
    </sheetView>
  </sheetViews>
  <sheetFormatPr defaultRowHeight="15" x14ac:dyDescent="0.25"/>
  <cols>
    <col min="1" max="1" width="3.28515625" customWidth="1"/>
    <col min="2" max="2" width="16.28515625" customWidth="1"/>
    <col min="3" max="3" width="15.85546875" customWidth="1"/>
    <col min="4" max="4" width="16.5703125" customWidth="1"/>
    <col min="5" max="5" width="12.140625" customWidth="1"/>
    <col min="6" max="6" width="11.5703125" style="161" customWidth="1"/>
    <col min="7" max="7" width="129.140625" customWidth="1"/>
    <col min="8" max="8" width="17.5703125" customWidth="1"/>
    <col min="9" max="9" width="15" customWidth="1"/>
  </cols>
  <sheetData>
    <row r="1" spans="1:16" s="14" customFormat="1" ht="23.25" x14ac:dyDescent="0.25">
      <c r="B1" s="113" t="s">
        <v>120</v>
      </c>
      <c r="C1" s="10"/>
      <c r="D1" s="10"/>
      <c r="E1" s="10"/>
      <c r="F1" s="157"/>
      <c r="G1" s="10"/>
      <c r="H1" s="194" t="str">
        <f>'Program 1a'!H1:J1</f>
        <v>Příloha usnesení č. 0012/24/Z/2026</v>
      </c>
      <c r="I1" s="194"/>
    </row>
    <row r="2" spans="1:16" s="9" customFormat="1" ht="24" customHeight="1" thickBot="1" x14ac:dyDescent="0.3">
      <c r="B2" s="11" t="s">
        <v>8</v>
      </c>
      <c r="C2" s="17"/>
      <c r="D2" s="17"/>
      <c r="E2" s="17"/>
      <c r="F2" s="158"/>
      <c r="G2" s="17"/>
      <c r="H2" s="8" t="s">
        <v>10</v>
      </c>
      <c r="I2" s="8" t="s">
        <v>12</v>
      </c>
    </row>
    <row r="3" spans="1:16" s="16" customFormat="1" ht="60.75" customHeight="1" thickBot="1" x14ac:dyDescent="0.25">
      <c r="A3" s="111" t="s">
        <v>0</v>
      </c>
      <c r="B3" s="22" t="s">
        <v>1</v>
      </c>
      <c r="C3" s="22" t="s">
        <v>18</v>
      </c>
      <c r="D3" s="22" t="s">
        <v>2</v>
      </c>
      <c r="E3" s="22" t="s">
        <v>17</v>
      </c>
      <c r="F3" s="49" t="s">
        <v>3</v>
      </c>
      <c r="G3" s="22" t="s">
        <v>71</v>
      </c>
      <c r="H3" s="22" t="s">
        <v>90</v>
      </c>
      <c r="I3" s="109" t="s">
        <v>124</v>
      </c>
      <c r="J3" s="15"/>
      <c r="K3" s="15"/>
      <c r="L3" s="15"/>
    </row>
    <row r="4" spans="1:16" s="76" customFormat="1" ht="336.75" customHeight="1" x14ac:dyDescent="0.25">
      <c r="A4" s="99" t="s">
        <v>4</v>
      </c>
      <c r="B4" s="101" t="s">
        <v>346</v>
      </c>
      <c r="C4" s="87" t="s">
        <v>233</v>
      </c>
      <c r="D4" s="119" t="s">
        <v>189</v>
      </c>
      <c r="E4" s="187">
        <v>54070</v>
      </c>
      <c r="F4" s="185">
        <v>11000</v>
      </c>
      <c r="G4" s="55" t="s">
        <v>234</v>
      </c>
      <c r="H4" s="129">
        <v>112</v>
      </c>
      <c r="I4" s="100" t="s">
        <v>348</v>
      </c>
    </row>
    <row r="5" spans="1:16" ht="315" customHeight="1" x14ac:dyDescent="0.25">
      <c r="A5" s="103" t="s">
        <v>19</v>
      </c>
      <c r="B5" s="58" t="s">
        <v>83</v>
      </c>
      <c r="C5" s="59" t="s">
        <v>235</v>
      </c>
      <c r="D5" s="71" t="s">
        <v>190</v>
      </c>
      <c r="E5" s="172">
        <v>50000</v>
      </c>
      <c r="F5" s="154">
        <v>43000</v>
      </c>
      <c r="G5" s="60" t="s">
        <v>236</v>
      </c>
      <c r="H5" s="149">
        <v>370</v>
      </c>
      <c r="I5" s="173" t="s">
        <v>110</v>
      </c>
    </row>
    <row r="6" spans="1:16" ht="339.75" customHeight="1" x14ac:dyDescent="0.25">
      <c r="A6" s="103" t="s">
        <v>20</v>
      </c>
      <c r="B6" s="70" t="s">
        <v>94</v>
      </c>
      <c r="C6" s="68" t="s">
        <v>135</v>
      </c>
      <c r="D6" s="71" t="s">
        <v>191</v>
      </c>
      <c r="E6" s="172">
        <v>126000</v>
      </c>
      <c r="F6" s="154">
        <v>44000</v>
      </c>
      <c r="G6" s="60" t="s">
        <v>237</v>
      </c>
      <c r="H6" s="149">
        <v>930</v>
      </c>
      <c r="I6" s="173" t="s">
        <v>110</v>
      </c>
    </row>
    <row r="7" spans="1:16" ht="328.5" customHeight="1" x14ac:dyDescent="0.25">
      <c r="A7" s="103" t="s">
        <v>21</v>
      </c>
      <c r="B7" s="58" t="s">
        <v>192</v>
      </c>
      <c r="C7" s="59" t="s">
        <v>418</v>
      </c>
      <c r="D7" s="71" t="s">
        <v>193</v>
      </c>
      <c r="E7" s="172">
        <v>200000</v>
      </c>
      <c r="F7" s="154">
        <v>8400</v>
      </c>
      <c r="G7" s="60" t="s">
        <v>428</v>
      </c>
      <c r="H7" s="149">
        <v>161</v>
      </c>
      <c r="I7" s="173" t="s">
        <v>349</v>
      </c>
      <c r="P7" s="77"/>
    </row>
    <row r="8" spans="1:16" ht="316.5" customHeight="1" x14ac:dyDescent="0.25">
      <c r="A8" s="103" t="s">
        <v>36</v>
      </c>
      <c r="B8" s="58" t="s">
        <v>194</v>
      </c>
      <c r="C8" s="59" t="s">
        <v>238</v>
      </c>
      <c r="D8" s="71" t="s">
        <v>195</v>
      </c>
      <c r="E8" s="172">
        <v>90000</v>
      </c>
      <c r="F8" s="154">
        <v>35000</v>
      </c>
      <c r="G8" s="60" t="s">
        <v>196</v>
      </c>
      <c r="H8" s="149">
        <v>320</v>
      </c>
      <c r="I8" s="173" t="s">
        <v>348</v>
      </c>
    </row>
    <row r="9" spans="1:16" ht="323.25" customHeight="1" x14ac:dyDescent="0.25">
      <c r="A9" s="103" t="s">
        <v>37</v>
      </c>
      <c r="B9" s="70" t="s">
        <v>78</v>
      </c>
      <c r="C9" s="68" t="s">
        <v>239</v>
      </c>
      <c r="D9" s="60" t="s">
        <v>197</v>
      </c>
      <c r="E9" s="172">
        <v>8000</v>
      </c>
      <c r="F9" s="154">
        <v>6300</v>
      </c>
      <c r="G9" s="60" t="s">
        <v>198</v>
      </c>
      <c r="H9" s="149">
        <v>14</v>
      </c>
      <c r="I9" s="173" t="s">
        <v>110</v>
      </c>
    </row>
    <row r="10" spans="1:16" ht="324" customHeight="1" x14ac:dyDescent="0.25">
      <c r="A10" s="103" t="s">
        <v>38</v>
      </c>
      <c r="B10" s="70" t="s">
        <v>79</v>
      </c>
      <c r="C10" s="68" t="s">
        <v>240</v>
      </c>
      <c r="D10" s="60" t="s">
        <v>199</v>
      </c>
      <c r="E10" s="172">
        <v>22000</v>
      </c>
      <c r="F10" s="154">
        <v>13000</v>
      </c>
      <c r="G10" s="60" t="s">
        <v>200</v>
      </c>
      <c r="H10" s="149">
        <v>50</v>
      </c>
      <c r="I10" s="173" t="s">
        <v>110</v>
      </c>
      <c r="K10" s="77"/>
    </row>
    <row r="11" spans="1:16" ht="350.25" customHeight="1" x14ac:dyDescent="0.25">
      <c r="A11" s="103" t="s">
        <v>39</v>
      </c>
      <c r="B11" s="58" t="s">
        <v>93</v>
      </c>
      <c r="C11" s="59" t="s">
        <v>163</v>
      </c>
      <c r="D11" s="71" t="s">
        <v>201</v>
      </c>
      <c r="E11" s="172">
        <v>200000</v>
      </c>
      <c r="F11" s="154">
        <v>69000</v>
      </c>
      <c r="G11" s="60" t="s">
        <v>241</v>
      </c>
      <c r="H11" s="149">
        <v>450</v>
      </c>
      <c r="I11" s="173" t="s">
        <v>347</v>
      </c>
    </row>
    <row r="12" spans="1:16" ht="398.25" customHeight="1" x14ac:dyDescent="0.25">
      <c r="A12" s="103" t="s">
        <v>40</v>
      </c>
      <c r="B12" s="58" t="s">
        <v>227</v>
      </c>
      <c r="C12" s="59" t="s">
        <v>242</v>
      </c>
      <c r="D12" s="116" t="s">
        <v>228</v>
      </c>
      <c r="E12" s="174">
        <v>101000</v>
      </c>
      <c r="F12" s="154">
        <v>30900</v>
      </c>
      <c r="G12" s="60" t="s">
        <v>243</v>
      </c>
      <c r="H12" s="149">
        <v>570</v>
      </c>
      <c r="I12" s="173" t="s">
        <v>348</v>
      </c>
    </row>
    <row r="13" spans="1:16" ht="337.5" customHeight="1" x14ac:dyDescent="0.25">
      <c r="A13" s="103" t="s">
        <v>41</v>
      </c>
      <c r="B13" s="70" t="s">
        <v>84</v>
      </c>
      <c r="C13" s="68" t="s">
        <v>244</v>
      </c>
      <c r="D13" s="71" t="s">
        <v>202</v>
      </c>
      <c r="E13" s="172">
        <v>100000</v>
      </c>
      <c r="F13" s="154">
        <v>26000</v>
      </c>
      <c r="G13" s="60" t="s">
        <v>245</v>
      </c>
      <c r="H13" s="149">
        <v>130</v>
      </c>
      <c r="I13" s="173" t="s">
        <v>347</v>
      </c>
    </row>
    <row r="14" spans="1:16" ht="321" customHeight="1" x14ac:dyDescent="0.25">
      <c r="A14" s="103" t="s">
        <v>42</v>
      </c>
      <c r="B14" s="58" t="s">
        <v>80</v>
      </c>
      <c r="C14" s="68" t="s">
        <v>246</v>
      </c>
      <c r="D14" s="71" t="s">
        <v>81</v>
      </c>
      <c r="E14" s="172">
        <v>40000</v>
      </c>
      <c r="F14" s="154">
        <v>12000</v>
      </c>
      <c r="G14" s="60" t="s">
        <v>247</v>
      </c>
      <c r="H14" s="149">
        <v>350</v>
      </c>
      <c r="I14" s="173" t="s">
        <v>358</v>
      </c>
    </row>
    <row r="15" spans="1:16" ht="318" customHeight="1" x14ac:dyDescent="0.25">
      <c r="A15" s="103" t="s">
        <v>43</v>
      </c>
      <c r="B15" s="58" t="s">
        <v>203</v>
      </c>
      <c r="C15" s="68" t="s">
        <v>248</v>
      </c>
      <c r="D15" s="71" t="s">
        <v>204</v>
      </c>
      <c r="E15" s="172">
        <v>10000</v>
      </c>
      <c r="F15" s="154">
        <v>10000</v>
      </c>
      <c r="G15" s="60" t="s">
        <v>205</v>
      </c>
      <c r="H15" s="149">
        <v>62</v>
      </c>
      <c r="I15" s="173" t="s">
        <v>350</v>
      </c>
    </row>
    <row r="16" spans="1:16" ht="339" customHeight="1" x14ac:dyDescent="0.25">
      <c r="A16" s="103" t="s">
        <v>44</v>
      </c>
      <c r="B16" s="58" t="s">
        <v>206</v>
      </c>
      <c r="C16" s="68" t="s">
        <v>249</v>
      </c>
      <c r="D16" s="71" t="s">
        <v>207</v>
      </c>
      <c r="E16" s="172">
        <v>30000</v>
      </c>
      <c r="F16" s="154">
        <v>9300</v>
      </c>
      <c r="G16" s="60" t="s">
        <v>250</v>
      </c>
      <c r="H16" s="149">
        <v>100</v>
      </c>
      <c r="I16" s="173" t="s">
        <v>348</v>
      </c>
    </row>
    <row r="17" spans="1:9" ht="409.5" customHeight="1" x14ac:dyDescent="0.25">
      <c r="A17" s="103" t="s">
        <v>45</v>
      </c>
      <c r="B17" s="70" t="s">
        <v>76</v>
      </c>
      <c r="C17" s="68" t="s">
        <v>251</v>
      </c>
      <c r="D17" s="71" t="s">
        <v>77</v>
      </c>
      <c r="E17" s="172">
        <v>110000</v>
      </c>
      <c r="F17" s="154">
        <v>15000</v>
      </c>
      <c r="G17" s="60" t="s">
        <v>429</v>
      </c>
      <c r="H17" s="149">
        <v>200</v>
      </c>
      <c r="I17" s="81" t="s">
        <v>347</v>
      </c>
    </row>
    <row r="18" spans="1:9" ht="381" customHeight="1" x14ac:dyDescent="0.25">
      <c r="A18" s="103" t="s">
        <v>46</v>
      </c>
      <c r="B18" s="70" t="s">
        <v>229</v>
      </c>
      <c r="C18" s="68" t="s">
        <v>232</v>
      </c>
      <c r="D18" s="71" t="s">
        <v>230</v>
      </c>
      <c r="E18" s="172">
        <v>50000</v>
      </c>
      <c r="F18" s="154">
        <v>4000</v>
      </c>
      <c r="G18" s="60" t="s">
        <v>231</v>
      </c>
      <c r="H18" s="149">
        <v>760</v>
      </c>
      <c r="I18" s="173" t="s">
        <v>348</v>
      </c>
    </row>
    <row r="19" spans="1:9" ht="316.89999999999998" customHeight="1" x14ac:dyDescent="0.25">
      <c r="A19" s="103" t="s">
        <v>47</v>
      </c>
      <c r="B19" s="70" t="s">
        <v>74</v>
      </c>
      <c r="C19" s="68" t="s">
        <v>253</v>
      </c>
      <c r="D19" s="71" t="s">
        <v>208</v>
      </c>
      <c r="E19" s="172">
        <v>16000</v>
      </c>
      <c r="F19" s="154">
        <v>7000</v>
      </c>
      <c r="G19" s="60" t="s">
        <v>252</v>
      </c>
      <c r="H19" s="149">
        <v>32</v>
      </c>
      <c r="I19" s="81" t="s">
        <v>110</v>
      </c>
    </row>
    <row r="20" spans="1:9" ht="384" customHeight="1" x14ac:dyDescent="0.25">
      <c r="A20" s="103" t="s">
        <v>48</v>
      </c>
      <c r="B20" s="70" t="s">
        <v>92</v>
      </c>
      <c r="C20" s="68" t="s">
        <v>254</v>
      </c>
      <c r="D20" s="71" t="s">
        <v>209</v>
      </c>
      <c r="E20" s="172">
        <v>70000</v>
      </c>
      <c r="F20" s="154">
        <v>34000</v>
      </c>
      <c r="G20" s="60" t="s">
        <v>430</v>
      </c>
      <c r="H20" s="150">
        <v>2500</v>
      </c>
      <c r="I20" s="81" t="s">
        <v>347</v>
      </c>
    </row>
    <row r="21" spans="1:9" ht="359.25" customHeight="1" x14ac:dyDescent="0.25">
      <c r="A21" s="103" t="s">
        <v>49</v>
      </c>
      <c r="B21" s="70" t="s">
        <v>88</v>
      </c>
      <c r="C21" s="68" t="s">
        <v>255</v>
      </c>
      <c r="D21" s="71" t="s">
        <v>210</v>
      </c>
      <c r="E21" s="172">
        <v>80000</v>
      </c>
      <c r="F21" s="154">
        <v>16000</v>
      </c>
      <c r="G21" s="60" t="s">
        <v>256</v>
      </c>
      <c r="H21" s="149">
        <v>210</v>
      </c>
      <c r="I21" s="173" t="s">
        <v>350</v>
      </c>
    </row>
    <row r="22" spans="1:9" ht="316.89999999999998" customHeight="1" x14ac:dyDescent="0.25">
      <c r="A22" s="103" t="s">
        <v>73</v>
      </c>
      <c r="B22" s="70" t="s">
        <v>419</v>
      </c>
      <c r="C22" s="68" t="s">
        <v>420</v>
      </c>
      <c r="D22" s="60" t="s">
        <v>211</v>
      </c>
      <c r="E22" s="172">
        <v>13500</v>
      </c>
      <c r="F22" s="154">
        <v>5100</v>
      </c>
      <c r="G22" s="60" t="s">
        <v>257</v>
      </c>
      <c r="H22" s="149">
        <v>50</v>
      </c>
      <c r="I22" s="173" t="s">
        <v>348</v>
      </c>
    </row>
    <row r="23" spans="1:9" ht="329.25" customHeight="1" x14ac:dyDescent="0.25">
      <c r="A23" s="103" t="s">
        <v>288</v>
      </c>
      <c r="B23" s="70" t="s">
        <v>212</v>
      </c>
      <c r="C23" s="59" t="s">
        <v>258</v>
      </c>
      <c r="D23" s="71" t="s">
        <v>213</v>
      </c>
      <c r="E23" s="172">
        <v>63000</v>
      </c>
      <c r="F23" s="154">
        <v>0</v>
      </c>
      <c r="G23" s="60" t="s">
        <v>431</v>
      </c>
      <c r="H23" s="149">
        <v>120</v>
      </c>
      <c r="I23" s="81" t="s">
        <v>348</v>
      </c>
    </row>
    <row r="24" spans="1:9" ht="349.5" customHeight="1" x14ac:dyDescent="0.25">
      <c r="A24" s="103" t="s">
        <v>343</v>
      </c>
      <c r="B24" s="70" t="s">
        <v>75</v>
      </c>
      <c r="C24" s="68" t="s">
        <v>259</v>
      </c>
      <c r="D24" s="71" t="s">
        <v>214</v>
      </c>
      <c r="E24" s="172">
        <v>30000</v>
      </c>
      <c r="F24" s="154">
        <v>15000</v>
      </c>
      <c r="G24" s="60" t="s">
        <v>215</v>
      </c>
      <c r="H24" s="149">
        <v>200</v>
      </c>
      <c r="I24" s="173" t="s">
        <v>110</v>
      </c>
    </row>
    <row r="25" spans="1:9" ht="341.25" customHeight="1" x14ac:dyDescent="0.25">
      <c r="A25" s="103" t="s">
        <v>344</v>
      </c>
      <c r="B25" s="58" t="s">
        <v>118</v>
      </c>
      <c r="C25" s="68" t="s">
        <v>260</v>
      </c>
      <c r="D25" s="71" t="s">
        <v>216</v>
      </c>
      <c r="E25" s="172">
        <v>100000</v>
      </c>
      <c r="F25" s="154">
        <v>36000</v>
      </c>
      <c r="G25" s="60" t="s">
        <v>217</v>
      </c>
      <c r="H25" s="149">
        <v>100</v>
      </c>
      <c r="I25" s="81" t="s">
        <v>110</v>
      </c>
    </row>
    <row r="26" spans="1:9" ht="350.25" customHeight="1" x14ac:dyDescent="0.25">
      <c r="A26" s="103" t="s">
        <v>345</v>
      </c>
      <c r="B26" s="70" t="s">
        <v>85</v>
      </c>
      <c r="C26" s="68" t="s">
        <v>421</v>
      </c>
      <c r="D26" s="71" t="s">
        <v>86</v>
      </c>
      <c r="E26" s="172">
        <v>189000</v>
      </c>
      <c r="F26" s="154">
        <v>50000</v>
      </c>
      <c r="G26" s="60" t="s">
        <v>218</v>
      </c>
      <c r="H26" s="149">
        <v>850</v>
      </c>
      <c r="I26" s="173" t="s">
        <v>110</v>
      </c>
    </row>
    <row r="27" spans="1:9" x14ac:dyDescent="0.25">
      <c r="A27" s="103"/>
      <c r="B27" s="70"/>
      <c r="C27" s="68"/>
      <c r="D27" s="71"/>
      <c r="E27" s="72"/>
      <c r="F27" s="159"/>
      <c r="G27" s="60"/>
      <c r="H27" s="80"/>
      <c r="I27" s="81"/>
    </row>
    <row r="28" spans="1:9" x14ac:dyDescent="0.25">
      <c r="A28" s="104"/>
      <c r="B28" s="102" t="s">
        <v>64</v>
      </c>
      <c r="C28" s="105"/>
      <c r="D28" s="105"/>
      <c r="E28" s="122">
        <f>SUM(E4:E27)</f>
        <v>1752570</v>
      </c>
      <c r="F28" s="160">
        <f>SUM(F4:F27)</f>
        <v>500000</v>
      </c>
      <c r="G28" s="105"/>
      <c r="H28" s="105">
        <f>SUM(H4:H27)</f>
        <v>8641</v>
      </c>
      <c r="I28" s="105"/>
    </row>
    <row r="32" spans="1:9" ht="9" customHeight="1" x14ac:dyDescent="0.25">
      <c r="C32" t="s">
        <v>219</v>
      </c>
    </row>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sheetData>
  <protectedRanges>
    <protectedRange sqref="B27:D27" name="Oblast1"/>
    <protectedRange sqref="D10 D6 B15:D15 B24 D24 B4:D5 B12:C12 B10:B11 B7:D9 B6 B17:D23 B25:D26" name="Oblast1_4"/>
  </protectedRanges>
  <sortState xmlns:xlrd2="http://schemas.microsoft.com/office/spreadsheetml/2017/richdata2" ref="B4:I36">
    <sortCondition ref="B4"/>
  </sortState>
  <mergeCells count="1">
    <mergeCell ref="H1:I1"/>
  </mergeCells>
  <phoneticPr fontId="4" type="noConversion"/>
  <pageMargins left="0.23622047244094491" right="0.23622047244094491" top="0.74803149606299213" bottom="0.74803149606299213" header="0.31496062992125984" footer="0.31496062992125984"/>
  <pageSetup paperSize="9"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L27"/>
  <sheetViews>
    <sheetView showGridLines="0" zoomScale="91" zoomScaleNormal="91" workbookViewId="0">
      <pane ySplit="3" topLeftCell="A21" activePane="bottomLeft" state="frozen"/>
      <selection pane="bottomLeft" activeCell="F24" sqref="F24"/>
    </sheetView>
  </sheetViews>
  <sheetFormatPr defaultRowHeight="15" x14ac:dyDescent="0.25"/>
  <cols>
    <col min="1" max="1" width="4" customWidth="1"/>
    <col min="2" max="2" width="15.7109375" customWidth="1"/>
    <col min="3" max="3" width="17.140625" customWidth="1"/>
    <col min="4" max="4" width="17" customWidth="1"/>
    <col min="5" max="5" width="10.7109375" customWidth="1"/>
    <col min="6" max="6" width="11.42578125" style="161" customWidth="1"/>
    <col min="7" max="7" width="127.85546875" customWidth="1"/>
    <col min="8" max="8" width="15.140625" customWidth="1"/>
    <col min="9" max="9" width="15.7109375" customWidth="1"/>
  </cols>
  <sheetData>
    <row r="1" spans="1:12" s="9" customFormat="1" ht="23.25" x14ac:dyDescent="0.25">
      <c r="B1" s="113" t="s">
        <v>120</v>
      </c>
      <c r="C1" s="10"/>
      <c r="D1" s="10"/>
      <c r="E1" s="10"/>
      <c r="F1" s="157"/>
      <c r="G1" s="10"/>
      <c r="H1" s="194" t="str">
        <f>'Program 1a'!H1:J1</f>
        <v>Příloha usnesení č. 0012/24/Z/2026</v>
      </c>
      <c r="I1" s="194"/>
    </row>
    <row r="2" spans="1:12" s="9" customFormat="1" ht="29.45" customHeight="1" thickBot="1" x14ac:dyDescent="0.3">
      <c r="B2" s="11" t="s">
        <v>9</v>
      </c>
      <c r="C2" s="17"/>
      <c r="D2" s="17"/>
      <c r="E2" s="17"/>
      <c r="F2" s="158"/>
      <c r="G2" s="17"/>
      <c r="H2" s="8" t="s">
        <v>10</v>
      </c>
      <c r="I2" s="8" t="s">
        <v>12</v>
      </c>
    </row>
    <row r="3" spans="1:12" s="3" customFormat="1" ht="46.15" customHeight="1" thickBot="1" x14ac:dyDescent="0.25">
      <c r="A3" s="111" t="s">
        <v>0</v>
      </c>
      <c r="B3" s="23" t="s">
        <v>1</v>
      </c>
      <c r="C3" s="23" t="s">
        <v>18</v>
      </c>
      <c r="D3" s="23" t="s">
        <v>2</v>
      </c>
      <c r="E3" s="23" t="s">
        <v>17</v>
      </c>
      <c r="F3" s="49" t="s">
        <v>3</v>
      </c>
      <c r="G3" s="22" t="s">
        <v>71</v>
      </c>
      <c r="H3" s="22" t="s">
        <v>90</v>
      </c>
      <c r="I3" s="109" t="s">
        <v>124</v>
      </c>
      <c r="J3" s="2"/>
      <c r="K3" s="2"/>
      <c r="L3" s="2"/>
    </row>
    <row r="4" spans="1:12" s="1" customFormat="1" ht="349.5" customHeight="1" x14ac:dyDescent="0.25">
      <c r="A4" s="107" t="s">
        <v>4</v>
      </c>
      <c r="B4" s="85" t="s">
        <v>266</v>
      </c>
      <c r="C4" s="87" t="s">
        <v>396</v>
      </c>
      <c r="D4" s="128" t="s">
        <v>291</v>
      </c>
      <c r="E4" s="56">
        <v>17000</v>
      </c>
      <c r="F4" s="185">
        <v>16000</v>
      </c>
      <c r="G4" s="186" t="s">
        <v>292</v>
      </c>
      <c r="H4" s="84">
        <v>210</v>
      </c>
      <c r="I4" s="112" t="s">
        <v>268</v>
      </c>
    </row>
    <row r="5" spans="1:12" ht="372" customHeight="1" x14ac:dyDescent="0.25">
      <c r="A5" s="108" t="s">
        <v>19</v>
      </c>
      <c r="B5" s="58" t="s">
        <v>293</v>
      </c>
      <c r="C5" s="68" t="s">
        <v>397</v>
      </c>
      <c r="D5" s="127" t="s">
        <v>294</v>
      </c>
      <c r="E5" s="61">
        <v>100000</v>
      </c>
      <c r="F5" s="154">
        <v>14000</v>
      </c>
      <c r="G5" s="175" t="s">
        <v>295</v>
      </c>
      <c r="H5" s="131">
        <v>80</v>
      </c>
      <c r="I5" s="81" t="s">
        <v>265</v>
      </c>
    </row>
    <row r="6" spans="1:12" ht="344.25" customHeight="1" x14ac:dyDescent="0.25">
      <c r="A6" s="108" t="s">
        <v>20</v>
      </c>
      <c r="B6" s="58" t="s">
        <v>89</v>
      </c>
      <c r="C6" s="59" t="s">
        <v>398</v>
      </c>
      <c r="D6" s="127" t="s">
        <v>296</v>
      </c>
      <c r="E6" s="61">
        <v>70000</v>
      </c>
      <c r="F6" s="154">
        <v>45000</v>
      </c>
      <c r="G6" s="175" t="s">
        <v>297</v>
      </c>
      <c r="H6" s="131">
        <v>120</v>
      </c>
      <c r="I6" s="176" t="s">
        <v>276</v>
      </c>
    </row>
    <row r="7" spans="1:12" ht="350.25" customHeight="1" x14ac:dyDescent="0.25">
      <c r="A7" s="108" t="s">
        <v>21</v>
      </c>
      <c r="B7" s="58" t="s">
        <v>103</v>
      </c>
      <c r="C7" s="59" t="s">
        <v>399</v>
      </c>
      <c r="D7" s="60" t="s">
        <v>298</v>
      </c>
      <c r="E7" s="61">
        <v>70000</v>
      </c>
      <c r="F7" s="154">
        <v>43000</v>
      </c>
      <c r="G7" s="175" t="s">
        <v>432</v>
      </c>
      <c r="H7" s="131">
        <v>150</v>
      </c>
      <c r="I7" s="176" t="s">
        <v>276</v>
      </c>
    </row>
    <row r="8" spans="1:12" ht="345.75" customHeight="1" x14ac:dyDescent="0.25">
      <c r="A8" s="108" t="s">
        <v>36</v>
      </c>
      <c r="B8" s="58" t="s">
        <v>299</v>
      </c>
      <c r="C8" s="59" t="s">
        <v>400</v>
      </c>
      <c r="D8" s="60" t="s">
        <v>300</v>
      </c>
      <c r="E8" s="61">
        <v>20000</v>
      </c>
      <c r="F8" s="154">
        <v>5600</v>
      </c>
      <c r="G8" s="175" t="s">
        <v>301</v>
      </c>
      <c r="H8" s="131">
        <v>20</v>
      </c>
      <c r="I8" s="81" t="s">
        <v>265</v>
      </c>
    </row>
    <row r="9" spans="1:12" ht="409.6" customHeight="1" x14ac:dyDescent="0.25">
      <c r="A9" s="108" t="s">
        <v>37</v>
      </c>
      <c r="B9" s="58" t="s">
        <v>302</v>
      </c>
      <c r="C9" s="68" t="s">
        <v>401</v>
      </c>
      <c r="D9" s="60" t="s">
        <v>303</v>
      </c>
      <c r="E9" s="61">
        <v>40000</v>
      </c>
      <c r="F9" s="154">
        <v>33000</v>
      </c>
      <c r="G9" s="175" t="s">
        <v>304</v>
      </c>
      <c r="H9" s="131">
        <v>347</v>
      </c>
      <c r="I9" s="176" t="s">
        <v>276</v>
      </c>
    </row>
    <row r="10" spans="1:12" ht="353.25" customHeight="1" x14ac:dyDescent="0.25">
      <c r="A10" s="108" t="s">
        <v>38</v>
      </c>
      <c r="B10" s="70" t="s">
        <v>305</v>
      </c>
      <c r="C10" s="68" t="s">
        <v>402</v>
      </c>
      <c r="D10" s="60" t="s">
        <v>306</v>
      </c>
      <c r="E10" s="61">
        <v>18000</v>
      </c>
      <c r="F10" s="154">
        <v>14000</v>
      </c>
      <c r="G10" s="175" t="s">
        <v>307</v>
      </c>
      <c r="H10" s="131">
        <v>56</v>
      </c>
      <c r="I10" s="81" t="s">
        <v>268</v>
      </c>
    </row>
    <row r="11" spans="1:12" ht="327.75" customHeight="1" x14ac:dyDescent="0.25">
      <c r="A11" s="108" t="s">
        <v>39</v>
      </c>
      <c r="B11" s="70" t="s">
        <v>308</v>
      </c>
      <c r="C11" s="68" t="s">
        <v>403</v>
      </c>
      <c r="D11" s="60" t="s">
        <v>309</v>
      </c>
      <c r="E11" s="61">
        <v>100000</v>
      </c>
      <c r="F11" s="154">
        <v>18000</v>
      </c>
      <c r="G11" s="175" t="s">
        <v>310</v>
      </c>
      <c r="H11" s="131">
        <v>100</v>
      </c>
      <c r="I11" s="176" t="s">
        <v>276</v>
      </c>
    </row>
    <row r="12" spans="1:12" ht="363" customHeight="1" x14ac:dyDescent="0.25">
      <c r="A12" s="108" t="s">
        <v>40</v>
      </c>
      <c r="B12" s="58" t="s">
        <v>311</v>
      </c>
      <c r="C12" s="68" t="s">
        <v>404</v>
      </c>
      <c r="D12" s="60" t="s">
        <v>312</v>
      </c>
      <c r="E12" s="61">
        <v>70000</v>
      </c>
      <c r="F12" s="154">
        <v>25000</v>
      </c>
      <c r="G12" s="175" t="s">
        <v>313</v>
      </c>
      <c r="H12" s="131">
        <v>80</v>
      </c>
      <c r="I12" s="81" t="s">
        <v>268</v>
      </c>
    </row>
    <row r="13" spans="1:12" ht="352.9" customHeight="1" x14ac:dyDescent="0.25">
      <c r="A13" s="108" t="s">
        <v>41</v>
      </c>
      <c r="B13" s="58" t="s">
        <v>280</v>
      </c>
      <c r="C13" s="68" t="s">
        <v>405</v>
      </c>
      <c r="D13" s="60" t="s">
        <v>314</v>
      </c>
      <c r="E13" s="61">
        <v>48000</v>
      </c>
      <c r="F13" s="154">
        <v>0</v>
      </c>
      <c r="G13" s="175" t="s">
        <v>433</v>
      </c>
      <c r="H13" s="131">
        <v>1000</v>
      </c>
      <c r="I13" s="81" t="s">
        <v>268</v>
      </c>
    </row>
    <row r="14" spans="1:12" ht="396.75" customHeight="1" x14ac:dyDescent="0.25">
      <c r="A14" s="108" t="s">
        <v>42</v>
      </c>
      <c r="B14" s="70" t="s">
        <v>315</v>
      </c>
      <c r="C14" s="68" t="s">
        <v>406</v>
      </c>
      <c r="D14" s="60" t="s">
        <v>316</v>
      </c>
      <c r="E14" s="61">
        <v>18000</v>
      </c>
      <c r="F14" s="154">
        <v>8900</v>
      </c>
      <c r="G14" s="60" t="s">
        <v>317</v>
      </c>
      <c r="H14" s="131">
        <v>40</v>
      </c>
      <c r="I14" s="81" t="s">
        <v>268</v>
      </c>
    </row>
    <row r="15" spans="1:12" ht="384.6" customHeight="1" x14ac:dyDescent="0.25">
      <c r="A15" s="108" t="s">
        <v>43</v>
      </c>
      <c r="B15" s="58" t="s">
        <v>318</v>
      </c>
      <c r="C15" s="74" t="s">
        <v>407</v>
      </c>
      <c r="D15" s="75" t="s">
        <v>319</v>
      </c>
      <c r="E15" s="177">
        <v>34200</v>
      </c>
      <c r="F15" s="154">
        <v>26000</v>
      </c>
      <c r="G15" s="178" t="s">
        <v>320</v>
      </c>
      <c r="H15" s="131">
        <v>700</v>
      </c>
      <c r="I15" s="81" t="s">
        <v>359</v>
      </c>
    </row>
    <row r="16" spans="1:12" ht="326.25" customHeight="1" x14ac:dyDescent="0.25">
      <c r="A16" s="108" t="s">
        <v>44</v>
      </c>
      <c r="B16" s="70" t="s">
        <v>321</v>
      </c>
      <c r="C16" s="68" t="s">
        <v>408</v>
      </c>
      <c r="D16" s="60" t="s">
        <v>322</v>
      </c>
      <c r="E16" s="61">
        <v>50000</v>
      </c>
      <c r="F16" s="154">
        <v>18000</v>
      </c>
      <c r="G16" s="60" t="s">
        <v>323</v>
      </c>
      <c r="H16" s="131">
        <v>200</v>
      </c>
      <c r="I16" s="81" t="s">
        <v>268</v>
      </c>
    </row>
    <row r="17" spans="1:9" ht="386.25" customHeight="1" x14ac:dyDescent="0.25">
      <c r="A17" s="108" t="s">
        <v>45</v>
      </c>
      <c r="B17" s="70" t="s">
        <v>324</v>
      </c>
      <c r="C17" s="68" t="s">
        <v>409</v>
      </c>
      <c r="D17" s="60" t="s">
        <v>325</v>
      </c>
      <c r="E17" s="61">
        <v>100000</v>
      </c>
      <c r="F17" s="154">
        <v>58000</v>
      </c>
      <c r="G17" s="175" t="s">
        <v>326</v>
      </c>
      <c r="H17" s="80">
        <v>1250</v>
      </c>
      <c r="I17" s="81" t="s">
        <v>268</v>
      </c>
    </row>
    <row r="18" spans="1:9" ht="389.25" customHeight="1" x14ac:dyDescent="0.25">
      <c r="A18" s="108" t="s">
        <v>46</v>
      </c>
      <c r="B18" s="70" t="s">
        <v>85</v>
      </c>
      <c r="C18" s="68" t="s">
        <v>410</v>
      </c>
      <c r="D18" s="71" t="s">
        <v>327</v>
      </c>
      <c r="E18" s="179">
        <v>80000</v>
      </c>
      <c r="F18" s="154">
        <v>31000</v>
      </c>
      <c r="G18" s="175" t="s">
        <v>328</v>
      </c>
      <c r="H18" s="131">
        <v>78</v>
      </c>
      <c r="I18" s="81" t="s">
        <v>268</v>
      </c>
    </row>
    <row r="19" spans="1:9" ht="369" customHeight="1" x14ac:dyDescent="0.25">
      <c r="A19" s="108" t="s">
        <v>47</v>
      </c>
      <c r="B19" s="70" t="s">
        <v>329</v>
      </c>
      <c r="C19" s="68" t="s">
        <v>411</v>
      </c>
      <c r="D19" s="60" t="s">
        <v>330</v>
      </c>
      <c r="E19" s="61">
        <v>80000</v>
      </c>
      <c r="F19" s="154">
        <v>36000</v>
      </c>
      <c r="G19" s="175" t="s">
        <v>331</v>
      </c>
      <c r="H19" s="80">
        <v>300</v>
      </c>
      <c r="I19" s="81" t="s">
        <v>268</v>
      </c>
    </row>
    <row r="20" spans="1:9" ht="357.75" customHeight="1" x14ac:dyDescent="0.25">
      <c r="A20" s="108" t="s">
        <v>48</v>
      </c>
      <c r="B20" s="58" t="s">
        <v>99</v>
      </c>
      <c r="C20" s="59" t="s">
        <v>412</v>
      </c>
      <c r="D20" s="60" t="s">
        <v>332</v>
      </c>
      <c r="E20" s="61">
        <v>74000</v>
      </c>
      <c r="F20" s="154">
        <v>27000</v>
      </c>
      <c r="G20" s="175" t="s">
        <v>333</v>
      </c>
      <c r="H20" s="80">
        <v>70</v>
      </c>
      <c r="I20" s="176" t="s">
        <v>276</v>
      </c>
    </row>
    <row r="21" spans="1:9" ht="409.6" customHeight="1" x14ac:dyDescent="0.25">
      <c r="A21" s="108" t="s">
        <v>49</v>
      </c>
      <c r="B21" s="70" t="s">
        <v>334</v>
      </c>
      <c r="C21" s="68" t="s">
        <v>413</v>
      </c>
      <c r="D21" s="60" t="s">
        <v>335</v>
      </c>
      <c r="E21" s="61">
        <v>50000</v>
      </c>
      <c r="F21" s="154">
        <v>31000</v>
      </c>
      <c r="G21" s="60" t="s">
        <v>354</v>
      </c>
      <c r="H21" s="180">
        <v>200</v>
      </c>
      <c r="I21" s="81" t="s">
        <v>268</v>
      </c>
    </row>
    <row r="22" spans="1:9" ht="351.75" customHeight="1" x14ac:dyDescent="0.25">
      <c r="A22" s="108" t="s">
        <v>73</v>
      </c>
      <c r="B22" s="70" t="s">
        <v>336</v>
      </c>
      <c r="C22" s="68" t="s">
        <v>414</v>
      </c>
      <c r="D22" s="60" t="s">
        <v>337</v>
      </c>
      <c r="E22" s="61">
        <v>15000</v>
      </c>
      <c r="F22" s="154">
        <v>8800</v>
      </c>
      <c r="G22" s="60" t="s">
        <v>338</v>
      </c>
      <c r="H22" s="80">
        <v>17</v>
      </c>
      <c r="I22" s="81" t="s">
        <v>268</v>
      </c>
    </row>
    <row r="23" spans="1:9" x14ac:dyDescent="0.25">
      <c r="A23" s="108"/>
      <c r="B23" s="58"/>
      <c r="C23" s="68"/>
      <c r="D23" s="60"/>
      <c r="E23" s="79"/>
      <c r="F23" s="162"/>
      <c r="G23" s="67"/>
      <c r="H23" s="80"/>
      <c r="I23" s="81"/>
    </row>
    <row r="24" spans="1:9" x14ac:dyDescent="0.25">
      <c r="A24" s="32"/>
      <c r="B24" s="30" t="s">
        <v>64</v>
      </c>
      <c r="C24" s="28"/>
      <c r="D24" s="29"/>
      <c r="E24" s="135">
        <f>SUM(E4:E23)</f>
        <v>1054200</v>
      </c>
      <c r="F24" s="193">
        <f>SUM(F4:F23)</f>
        <v>458300</v>
      </c>
      <c r="G24" s="36"/>
      <c r="H24" s="33">
        <f>SUM(H4:H23)</f>
        <v>5018</v>
      </c>
      <c r="I24" s="27"/>
    </row>
    <row r="25" spans="1:9" x14ac:dyDescent="0.25">
      <c r="E25" s="35"/>
      <c r="F25" s="163"/>
    </row>
    <row r="26" spans="1:9" ht="3" customHeight="1" x14ac:dyDescent="0.25"/>
    <row r="27" spans="1:9" ht="5.45" customHeight="1" x14ac:dyDescent="0.25"/>
  </sheetData>
  <mergeCells count="1">
    <mergeCell ref="H1:I1"/>
  </mergeCells>
  <phoneticPr fontId="4" type="noConversion"/>
  <pageMargins left="0.23622047244094491" right="0.23622047244094491" top="0.74803149606299213" bottom="0.74803149606299213" header="0.31496062992125984" footer="0.31496062992125984"/>
  <pageSetup paperSize="9" scale="6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K11"/>
  <sheetViews>
    <sheetView showGridLines="0" zoomScale="90" zoomScaleNormal="90" workbookViewId="0">
      <pane ySplit="3" topLeftCell="A10" activePane="bottomLeft" state="frozen"/>
      <selection pane="bottomLeft" activeCell="K4" sqref="K4"/>
    </sheetView>
  </sheetViews>
  <sheetFormatPr defaultRowHeight="15" x14ac:dyDescent="0.25"/>
  <cols>
    <col min="1" max="1" width="3.28515625" customWidth="1"/>
    <col min="2" max="2" width="13.28515625" customWidth="1"/>
    <col min="3" max="3" width="17.42578125" customWidth="1"/>
    <col min="4" max="4" width="16.85546875" customWidth="1"/>
    <col min="5" max="5" width="13.7109375" customWidth="1"/>
    <col min="6" max="6" width="13" style="54" customWidth="1"/>
    <col min="7" max="7" width="111" customWidth="1"/>
    <col min="8" max="8" width="31.28515625" customWidth="1"/>
  </cols>
  <sheetData>
    <row r="1" spans="1:11" s="9" customFormat="1" ht="23.25" x14ac:dyDescent="0.25">
      <c r="B1" s="113" t="s">
        <v>120</v>
      </c>
      <c r="C1" s="10"/>
      <c r="D1" s="10"/>
      <c r="E1" s="10"/>
      <c r="F1" s="157"/>
      <c r="G1" s="10"/>
      <c r="H1" s="192" t="str">
        <f>'Program 1a'!H1:J1</f>
        <v>Příloha usnesení č. 0012/24/Z/2026</v>
      </c>
    </row>
    <row r="2" spans="1:11" s="9" customFormat="1" ht="25.9" customHeight="1" thickBot="1" x14ac:dyDescent="0.3">
      <c r="B2" s="11" t="s">
        <v>119</v>
      </c>
      <c r="C2" s="17"/>
      <c r="D2" s="17"/>
      <c r="E2" s="17"/>
      <c r="F2" s="52"/>
      <c r="G2" s="17"/>
      <c r="H2" s="8" t="s">
        <v>10</v>
      </c>
    </row>
    <row r="3" spans="1:11" s="19" customFormat="1" ht="39" customHeight="1" thickBot="1" x14ac:dyDescent="0.25">
      <c r="A3" s="111" t="s">
        <v>0</v>
      </c>
      <c r="B3" s="22" t="s">
        <v>1</v>
      </c>
      <c r="C3" s="22" t="s">
        <v>18</v>
      </c>
      <c r="D3" s="22" t="s">
        <v>2</v>
      </c>
      <c r="E3" s="22" t="s">
        <v>17</v>
      </c>
      <c r="F3" s="110" t="s">
        <v>3</v>
      </c>
      <c r="G3" s="22" t="s">
        <v>72</v>
      </c>
      <c r="H3" s="109" t="s">
        <v>125</v>
      </c>
      <c r="I3" s="18"/>
      <c r="J3" s="18"/>
      <c r="K3" s="18"/>
    </row>
    <row r="4" spans="1:11" s="19" customFormat="1" ht="244.5" customHeight="1" x14ac:dyDescent="0.2">
      <c r="A4" s="182" t="s">
        <v>14</v>
      </c>
      <c r="B4" s="85" t="s">
        <v>89</v>
      </c>
      <c r="C4" s="86" t="s">
        <v>153</v>
      </c>
      <c r="D4" s="183" t="s">
        <v>261</v>
      </c>
      <c r="E4" s="184">
        <v>262000</v>
      </c>
      <c r="F4" s="185">
        <v>239000</v>
      </c>
      <c r="G4" s="55" t="s">
        <v>222</v>
      </c>
      <c r="H4" s="73" t="s">
        <v>351</v>
      </c>
      <c r="I4" s="18"/>
      <c r="J4" s="18"/>
      <c r="K4" s="18"/>
    </row>
    <row r="5" spans="1:11" ht="267" customHeight="1" x14ac:dyDescent="0.25">
      <c r="A5" s="136" t="s">
        <v>15</v>
      </c>
      <c r="B5" s="58" t="s">
        <v>103</v>
      </c>
      <c r="C5" s="59" t="s">
        <v>165</v>
      </c>
      <c r="D5" s="60" t="s">
        <v>176</v>
      </c>
      <c r="E5" s="120">
        <v>270000</v>
      </c>
      <c r="F5" s="154">
        <v>231000</v>
      </c>
      <c r="G5" s="60" t="s">
        <v>435</v>
      </c>
      <c r="H5" s="81" t="s">
        <v>351</v>
      </c>
    </row>
    <row r="6" spans="1:11" ht="330" customHeight="1" x14ac:dyDescent="0.25">
      <c r="A6" s="136" t="s">
        <v>16</v>
      </c>
      <c r="B6" s="58" t="s">
        <v>93</v>
      </c>
      <c r="C6" s="59" t="s">
        <v>183</v>
      </c>
      <c r="D6" s="60" t="s">
        <v>184</v>
      </c>
      <c r="E6" s="120">
        <v>300000</v>
      </c>
      <c r="F6" s="154">
        <v>266000</v>
      </c>
      <c r="G6" s="60" t="s">
        <v>185</v>
      </c>
      <c r="H6" s="81" t="s">
        <v>352</v>
      </c>
    </row>
    <row r="7" spans="1:11" ht="299.45" customHeight="1" x14ac:dyDescent="0.25">
      <c r="A7" s="136" t="s">
        <v>50</v>
      </c>
      <c r="B7" s="58" t="s">
        <v>117</v>
      </c>
      <c r="C7" s="59" t="s">
        <v>177</v>
      </c>
      <c r="D7" s="60" t="s">
        <v>109</v>
      </c>
      <c r="E7" s="120">
        <v>300000</v>
      </c>
      <c r="F7" s="154">
        <v>1000</v>
      </c>
      <c r="G7" s="60" t="s">
        <v>178</v>
      </c>
      <c r="H7" s="81" t="s">
        <v>352</v>
      </c>
    </row>
    <row r="8" spans="1:11" ht="292.5" customHeight="1" x14ac:dyDescent="0.25">
      <c r="A8" s="136" t="s">
        <v>51</v>
      </c>
      <c r="B8" s="58" t="s">
        <v>116</v>
      </c>
      <c r="C8" s="68" t="s">
        <v>187</v>
      </c>
      <c r="D8" s="60" t="s">
        <v>262</v>
      </c>
      <c r="E8" s="120">
        <v>995500</v>
      </c>
      <c r="F8" s="154">
        <v>0</v>
      </c>
      <c r="G8" s="60" t="s">
        <v>434</v>
      </c>
      <c r="H8" s="81" t="s">
        <v>111</v>
      </c>
    </row>
    <row r="9" spans="1:11" ht="243.75" customHeight="1" x14ac:dyDescent="0.25">
      <c r="A9" s="136" t="s">
        <v>52</v>
      </c>
      <c r="B9" s="58" t="s">
        <v>95</v>
      </c>
      <c r="C9" s="68" t="s">
        <v>179</v>
      </c>
      <c r="D9" s="60" t="s">
        <v>180</v>
      </c>
      <c r="E9" s="120">
        <v>300000</v>
      </c>
      <c r="F9" s="154">
        <v>262000</v>
      </c>
      <c r="G9" s="60" t="s">
        <v>223</v>
      </c>
      <c r="H9" s="81" t="s">
        <v>111</v>
      </c>
    </row>
    <row r="10" spans="1:11" ht="290.25" customHeight="1" x14ac:dyDescent="0.25">
      <c r="A10" s="136" t="s">
        <v>53</v>
      </c>
      <c r="B10" s="58" t="s">
        <v>108</v>
      </c>
      <c r="C10" s="59" t="s">
        <v>157</v>
      </c>
      <c r="D10" s="60" t="s">
        <v>181</v>
      </c>
      <c r="E10" s="120">
        <v>242000</v>
      </c>
      <c r="F10" s="154">
        <v>1000</v>
      </c>
      <c r="G10" s="60" t="s">
        <v>182</v>
      </c>
      <c r="H10" s="181" t="s">
        <v>111</v>
      </c>
    </row>
    <row r="11" spans="1:11" x14ac:dyDescent="0.25">
      <c r="A11" s="34"/>
      <c r="B11" s="31" t="s">
        <v>64</v>
      </c>
      <c r="C11" s="31"/>
      <c r="D11" s="31"/>
      <c r="E11" s="21">
        <f>SUM(E4:E10)</f>
        <v>2669500</v>
      </c>
      <c r="F11" s="53">
        <f>SUM(F4:F10)</f>
        <v>1000000</v>
      </c>
      <c r="G11" s="31"/>
      <c r="H11" s="31"/>
    </row>
  </sheetData>
  <sortState xmlns:xlrd2="http://schemas.microsoft.com/office/spreadsheetml/2017/richdata2" ref="B5:H9">
    <sortCondition ref="B5"/>
  </sortState>
  <phoneticPr fontId="4" type="noConversion"/>
  <pageMargins left="0.23622047244094491" right="0.23622047244094491" top="0.74803149606299213" bottom="0.74803149606299213" header="0.31496062992125984" footer="0.31496062992125984"/>
  <pageSetup paperSize="9"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1" tint="4.9989318521683403E-2"/>
    <pageSetUpPr fitToPage="1"/>
  </sheetPr>
  <dimension ref="A1:R38"/>
  <sheetViews>
    <sheetView zoomScale="80" zoomScaleNormal="80" workbookViewId="0">
      <selection activeCell="R10" sqref="R10"/>
    </sheetView>
  </sheetViews>
  <sheetFormatPr defaultColWidth="8.85546875" defaultRowHeight="15.75" x14ac:dyDescent="0.25"/>
  <cols>
    <col min="1" max="11" width="8.85546875" style="20"/>
    <col min="12" max="12" width="18.85546875" style="20" customWidth="1"/>
    <col min="13" max="13" width="9.5703125" style="20" customWidth="1"/>
    <col min="14" max="14" width="8.85546875" style="20"/>
    <col min="15" max="15" width="11.7109375" style="20" customWidth="1"/>
    <col min="16" max="17" width="8.85546875" style="20"/>
    <col min="18" max="18" width="10.7109375" style="20" customWidth="1"/>
    <col min="19" max="16384" width="8.85546875" style="20"/>
  </cols>
  <sheetData>
    <row r="1" spans="1:18" x14ac:dyDescent="0.25">
      <c r="I1" s="195"/>
      <c r="J1" s="195"/>
      <c r="K1" s="195"/>
      <c r="L1" s="195"/>
      <c r="M1" s="195"/>
      <c r="N1" s="195"/>
      <c r="O1" s="195"/>
      <c r="P1" s="195"/>
      <c r="Q1" s="195"/>
      <c r="R1" s="195"/>
    </row>
    <row r="2" spans="1:18" ht="23.25" x14ac:dyDescent="0.35">
      <c r="A2" s="113" t="s">
        <v>120</v>
      </c>
      <c r="B2" s="10"/>
      <c r="C2" s="10"/>
      <c r="D2" s="10"/>
      <c r="E2" s="10"/>
      <c r="F2" s="10"/>
      <c r="G2" s="10"/>
      <c r="H2" s="69"/>
      <c r="I2" s="69"/>
      <c r="J2" s="69"/>
      <c r="K2" s="69"/>
      <c r="L2" s="69"/>
    </row>
    <row r="3" spans="1:18" ht="5.45" customHeight="1" x14ac:dyDescent="0.25"/>
    <row r="4" spans="1:18" x14ac:dyDescent="0.25">
      <c r="A4" s="37" t="s">
        <v>22</v>
      </c>
      <c r="B4" s="38"/>
      <c r="M4" s="211" t="s">
        <v>34</v>
      </c>
      <c r="N4" s="212"/>
      <c r="O4" s="213"/>
      <c r="P4" s="214" t="s">
        <v>35</v>
      </c>
      <c r="Q4" s="214"/>
      <c r="R4" s="215"/>
    </row>
    <row r="5" spans="1:18" x14ac:dyDescent="0.25">
      <c r="A5" s="17" t="s">
        <v>6</v>
      </c>
      <c r="B5" s="17"/>
      <c r="C5" s="17"/>
      <c r="D5" s="17"/>
      <c r="E5" s="17"/>
      <c r="F5" s="17"/>
      <c r="M5" s="205">
        <f>SUM('Program 1a'!F4:F30)</f>
        <v>9091000</v>
      </c>
      <c r="N5" s="206"/>
      <c r="O5" s="207"/>
      <c r="P5" s="202">
        <f>SUM('Program 1a'!E4:E30)</f>
        <v>20032535</v>
      </c>
      <c r="Q5" s="203"/>
      <c r="R5" s="204"/>
    </row>
    <row r="6" spans="1:18" x14ac:dyDescent="0.25">
      <c r="A6" s="39" t="s">
        <v>7</v>
      </c>
      <c r="B6" s="39"/>
      <c r="C6" s="39"/>
      <c r="D6" s="39"/>
      <c r="E6" s="39"/>
      <c r="F6" s="39"/>
      <c r="M6" s="205">
        <f>SUM('Program 1b'!F4:F24)</f>
        <v>1247200</v>
      </c>
      <c r="N6" s="206"/>
      <c r="O6" s="207"/>
      <c r="P6" s="202">
        <f>SUM('Program 1b'!E4:E24)</f>
        <v>2999100</v>
      </c>
      <c r="Q6" s="203"/>
      <c r="R6" s="204"/>
    </row>
    <row r="7" spans="1:18" x14ac:dyDescent="0.25">
      <c r="A7" s="17" t="s">
        <v>8</v>
      </c>
      <c r="B7" s="17"/>
      <c r="C7" s="17"/>
      <c r="D7" s="17"/>
      <c r="E7" s="17"/>
      <c r="F7" s="17"/>
      <c r="M7" s="205">
        <f>SUM('Program 2a'!F4:F27)</f>
        <v>500000</v>
      </c>
      <c r="N7" s="206"/>
      <c r="O7" s="207"/>
      <c r="P7" s="202">
        <f>SUM('Program 2a'!E4:E27)</f>
        <v>1752570</v>
      </c>
      <c r="Q7" s="203"/>
      <c r="R7" s="204"/>
    </row>
    <row r="8" spans="1:18" x14ac:dyDescent="0.25">
      <c r="A8" s="17" t="s">
        <v>9</v>
      </c>
      <c r="B8" s="17"/>
      <c r="C8" s="17"/>
      <c r="D8" s="17"/>
      <c r="M8" s="205">
        <f>SUM('Program 2b'!F4:F23)</f>
        <v>458300</v>
      </c>
      <c r="N8" s="206"/>
      <c r="O8" s="207"/>
      <c r="P8" s="202">
        <f>SUM('Program 2b'!E4:E23)</f>
        <v>1054200</v>
      </c>
      <c r="Q8" s="203"/>
      <c r="R8" s="204"/>
    </row>
    <row r="9" spans="1:18" x14ac:dyDescent="0.25">
      <c r="A9" s="17" t="s">
        <v>119</v>
      </c>
      <c r="B9" s="17"/>
      <c r="C9" s="17"/>
      <c r="D9" s="17"/>
      <c r="E9" s="17"/>
      <c r="F9" s="17"/>
      <c r="G9" s="17"/>
      <c r="M9" s="208">
        <f>SUM('Program č. 3'!F4:F10)</f>
        <v>1000000</v>
      </c>
      <c r="N9" s="209"/>
      <c r="O9" s="210"/>
      <c r="P9" s="202">
        <f>SUM('Program č. 3'!E4:E10)</f>
        <v>2669500</v>
      </c>
      <c r="Q9" s="203"/>
      <c r="R9" s="204"/>
    </row>
    <row r="11" spans="1:18" x14ac:dyDescent="0.25">
      <c r="A11" s="40" t="s">
        <v>25</v>
      </c>
      <c r="B11" s="41"/>
      <c r="C11" s="41"/>
      <c r="D11" s="41"/>
      <c r="E11" s="41"/>
      <c r="F11" s="196">
        <f>SUM(M5:O9)</f>
        <v>12296500</v>
      </c>
      <c r="G11" s="197"/>
      <c r="H11" s="198"/>
      <c r="I11" s="37"/>
      <c r="J11" s="37"/>
      <c r="K11" s="37"/>
      <c r="L11" s="37"/>
      <c r="M11" s="37"/>
      <c r="N11" s="37"/>
      <c r="O11" s="37"/>
    </row>
    <row r="12" spans="1:18" x14ac:dyDescent="0.25">
      <c r="A12" s="42" t="s">
        <v>26</v>
      </c>
      <c r="B12" s="43"/>
      <c r="C12" s="43"/>
      <c r="D12" s="43"/>
      <c r="E12" s="43"/>
      <c r="F12" s="199">
        <f>SUM(P5:R9)</f>
        <v>28507905</v>
      </c>
      <c r="G12" s="200"/>
      <c r="H12" s="201"/>
      <c r="I12" s="44"/>
      <c r="J12" s="44"/>
      <c r="K12" s="44"/>
      <c r="L12" s="44"/>
      <c r="M12" s="44"/>
      <c r="N12" s="44"/>
      <c r="O12" s="44"/>
    </row>
    <row r="13" spans="1:18" ht="7.15" customHeight="1" x14ac:dyDescent="0.25"/>
    <row r="14" spans="1:18" x14ac:dyDescent="0.25">
      <c r="A14" s="37" t="s">
        <v>126</v>
      </c>
      <c r="B14" s="45"/>
      <c r="C14" s="45"/>
      <c r="D14" s="45"/>
    </row>
    <row r="15" spans="1:18" x14ac:dyDescent="0.25">
      <c r="A15" s="20" t="s">
        <v>23</v>
      </c>
    </row>
    <row r="16" spans="1:18" x14ac:dyDescent="0.25">
      <c r="A16" s="17" t="s">
        <v>6</v>
      </c>
      <c r="B16" s="17"/>
      <c r="C16" s="17"/>
      <c r="D16" s="17"/>
      <c r="E16" s="17"/>
      <c r="F16" s="17"/>
    </row>
    <row r="17" spans="1:7" x14ac:dyDescent="0.25">
      <c r="A17" s="39" t="s">
        <v>7</v>
      </c>
      <c r="B17" s="39"/>
      <c r="C17" s="39"/>
      <c r="D17" s="39"/>
      <c r="E17" s="39"/>
      <c r="F17" s="39"/>
    </row>
    <row r="18" spans="1:7" x14ac:dyDescent="0.25">
      <c r="A18" s="17" t="s">
        <v>8</v>
      </c>
      <c r="B18" s="17"/>
      <c r="C18" s="17"/>
      <c r="D18" s="17"/>
      <c r="E18" s="17"/>
      <c r="F18" s="17"/>
    </row>
    <row r="19" spans="1:7" x14ac:dyDescent="0.25">
      <c r="A19" s="17" t="s">
        <v>9</v>
      </c>
      <c r="B19" s="17"/>
      <c r="C19" s="17"/>
      <c r="D19" s="17"/>
    </row>
    <row r="20" spans="1:7" x14ac:dyDescent="0.25">
      <c r="A20" s="17" t="s">
        <v>119</v>
      </c>
      <c r="B20" s="17"/>
      <c r="C20" s="17"/>
      <c r="D20" s="17"/>
      <c r="E20" s="17"/>
      <c r="F20" s="17"/>
      <c r="G20" s="17"/>
    </row>
    <row r="21" spans="1:7" x14ac:dyDescent="0.25">
      <c r="A21" s="44" t="s">
        <v>24</v>
      </c>
    </row>
    <row r="23" spans="1:7" x14ac:dyDescent="0.25">
      <c r="A23" s="37" t="s">
        <v>127</v>
      </c>
      <c r="B23" s="37"/>
      <c r="C23" s="37"/>
      <c r="D23" s="37"/>
    </row>
    <row r="24" spans="1:7" x14ac:dyDescent="0.25">
      <c r="A24" s="46" t="s">
        <v>128</v>
      </c>
      <c r="B24" s="46"/>
      <c r="C24" s="46"/>
    </row>
    <row r="25" spans="1:7" x14ac:dyDescent="0.25">
      <c r="A25" s="46" t="s">
        <v>129</v>
      </c>
      <c r="B25" s="46"/>
      <c r="C25" s="46"/>
    </row>
    <row r="26" spans="1:7" x14ac:dyDescent="0.25">
      <c r="A26" s="46" t="s">
        <v>130</v>
      </c>
      <c r="B26" s="46"/>
      <c r="C26" s="46"/>
    </row>
    <row r="27" spans="1:7" x14ac:dyDescent="0.25">
      <c r="A27" s="46" t="s">
        <v>131</v>
      </c>
      <c r="B27" s="46"/>
      <c r="C27" s="46"/>
    </row>
    <row r="28" spans="1:7" x14ac:dyDescent="0.25">
      <c r="A28" s="46" t="s">
        <v>132</v>
      </c>
      <c r="B28" s="46"/>
      <c r="C28" s="46"/>
    </row>
    <row r="30" spans="1:7" x14ac:dyDescent="0.25">
      <c r="A30" s="44" t="s">
        <v>30</v>
      </c>
    </row>
    <row r="31" spans="1:7" x14ac:dyDescent="0.25">
      <c r="A31" s="46" t="s">
        <v>27</v>
      </c>
      <c r="B31" s="46"/>
      <c r="C31" s="46"/>
    </row>
    <row r="32" spans="1:7" x14ac:dyDescent="0.25">
      <c r="A32" s="46" t="s">
        <v>28</v>
      </c>
      <c r="B32" s="46"/>
      <c r="C32" s="46"/>
    </row>
    <row r="33" spans="1:3" x14ac:dyDescent="0.25">
      <c r="A33" s="46" t="s">
        <v>29</v>
      </c>
      <c r="B33" s="46"/>
      <c r="C33" s="46"/>
    </row>
    <row r="34" spans="1:3" x14ac:dyDescent="0.25">
      <c r="A34" s="46" t="s">
        <v>31</v>
      </c>
      <c r="B34" s="46"/>
      <c r="C34" s="46"/>
    </row>
    <row r="35" spans="1:3" x14ac:dyDescent="0.25">
      <c r="A35" s="46"/>
      <c r="B35" s="46"/>
      <c r="C35" s="46"/>
    </row>
    <row r="36" spans="1:3" x14ac:dyDescent="0.25">
      <c r="A36" s="37" t="s">
        <v>32</v>
      </c>
      <c r="B36" s="46"/>
      <c r="C36" s="46"/>
    </row>
    <row r="37" spans="1:3" x14ac:dyDescent="0.25">
      <c r="A37" s="47" t="s">
        <v>33</v>
      </c>
      <c r="B37" s="46"/>
      <c r="C37" s="46"/>
    </row>
    <row r="38" spans="1:3" x14ac:dyDescent="0.25">
      <c r="A38" s="46" t="s">
        <v>67</v>
      </c>
      <c r="B38" s="46"/>
      <c r="C38" s="46"/>
    </row>
  </sheetData>
  <mergeCells count="15">
    <mergeCell ref="I1:R1"/>
    <mergeCell ref="F11:H11"/>
    <mergeCell ref="F12:H12"/>
    <mergeCell ref="P6:R6"/>
    <mergeCell ref="P7:R7"/>
    <mergeCell ref="P8:R8"/>
    <mergeCell ref="P9:R9"/>
    <mergeCell ref="M8:O8"/>
    <mergeCell ref="M9:O9"/>
    <mergeCell ref="M4:O4"/>
    <mergeCell ref="P4:R4"/>
    <mergeCell ref="M5:O5"/>
    <mergeCell ref="M6:O6"/>
    <mergeCell ref="M7:O7"/>
    <mergeCell ref="P5:R5"/>
  </mergeCells>
  <pageMargins left="0.25" right="0.25" top="0.75" bottom="0.75" header="0.3" footer="0.3"/>
  <pageSetup paperSize="9" scale="8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10</vt:i4>
      </vt:variant>
    </vt:vector>
  </HeadingPairs>
  <TitlesOfParts>
    <vt:vector size="16" baseType="lpstr">
      <vt:lpstr>Program 1a</vt:lpstr>
      <vt:lpstr>Program 1b</vt:lpstr>
      <vt:lpstr>Program 2a</vt:lpstr>
      <vt:lpstr>Program 2b</vt:lpstr>
      <vt:lpstr>Program č. 3</vt:lpstr>
      <vt:lpstr>CELKEM </vt:lpstr>
      <vt:lpstr>'Program 1a'!Názvy_tisku</vt:lpstr>
      <vt:lpstr>'Program 1b'!Názvy_tisku</vt:lpstr>
      <vt:lpstr>'Program 2a'!Názvy_tisku</vt:lpstr>
      <vt:lpstr>'Program 2b'!Názvy_tisku</vt:lpstr>
      <vt:lpstr>'Program č. 3'!Názvy_tisku</vt:lpstr>
      <vt:lpstr>'Program 1a'!Oblast_tisku</vt:lpstr>
      <vt:lpstr>'Program 1b'!Oblast_tisku</vt:lpstr>
      <vt:lpstr>'Program 2a'!Oblast_tisku</vt:lpstr>
      <vt:lpstr>'Program 2b'!Oblast_tisku</vt:lpstr>
      <vt:lpstr>'Program č. 3'!Oblast_tisku</vt:lpstr>
    </vt:vector>
  </TitlesOfParts>
  <Company>Úřad městské části Praha 11</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Strnadová Ivana (OŠK) P11</dc:creator>
  <cp:lastModifiedBy>Smítková Jana (OKS) P11</cp:lastModifiedBy>
  <cp:lastPrinted>2026-05-25T09:40:02Z</cp:lastPrinted>
  <dcterms:created xsi:type="dcterms:W3CDTF">2024-01-05T13:08:27Z</dcterms:created>
  <dcterms:modified xsi:type="dcterms:W3CDTF">2026-06-12T08:14:07Z</dcterms:modified>
</cp:coreProperties>
</file>