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usova\Dropbox\boxAK\2025\ObKbel25\UZ\"/>
    </mc:Choice>
  </mc:AlternateContent>
  <xr:revisionPtr revIDLastSave="0" documentId="13_ncr:1_{198C57C5-EE06-45DB-AB44-23E2D11406A0}" xr6:coauthVersionLast="47" xr6:coauthVersionMax="47" xr10:uidLastSave="{00000000-0000-0000-0000-000000000000}"/>
  <bookViews>
    <workbookView xWindow="0" yWindow="0" windowWidth="10848" windowHeight="11436" xr2:uid="{00000000-000D-0000-FFFF-FFFF00000000}"/>
  </bookViews>
  <sheets>
    <sheet name="List1" sheetId="1" r:id="rId1"/>
    <sheet name="List2" sheetId="2" r:id="rId2"/>
    <sheet name="List3" sheetId="3" r:id="rId3"/>
  </sheets>
  <calcPr calcId="191029"/>
</workbook>
</file>

<file path=xl/calcChain.xml><?xml version="1.0" encoding="utf-8"?>
<calcChain xmlns="http://schemas.openxmlformats.org/spreadsheetml/2006/main">
  <c r="D24" i="1" l="1"/>
  <c r="C24" i="1" l="1"/>
  <c r="C25" i="1" s="1"/>
  <c r="D25" i="1"/>
  <c r="E24" i="1"/>
  <c r="C19" i="1"/>
  <c r="C20" i="1" s="1"/>
  <c r="D19" i="1"/>
  <c r="D20" i="1" s="1"/>
  <c r="E19" i="1"/>
  <c r="C27" i="1" l="1"/>
  <c r="E27" i="1"/>
  <c r="D27" i="1"/>
</calcChain>
</file>

<file path=xl/sharedStrings.xml><?xml version="1.0" encoding="utf-8"?>
<sst xmlns="http://schemas.openxmlformats.org/spreadsheetml/2006/main" count="63" uniqueCount="60">
  <si>
    <t xml:space="preserve">Název obce: </t>
  </si>
  <si>
    <t>Adresa</t>
  </si>
  <si>
    <t>IČ:</t>
  </si>
  <si>
    <t xml:space="preserve">v souladu s §43 zákona 128/2000 Sb. o obcích zveřejňujeme návrh závěrečného účtu, společně se zprávou o přezkoumání hospodaření. </t>
  </si>
  <si>
    <t>1. Údaje o plnění příjmů a výdajů (v tis.Kč)</t>
  </si>
  <si>
    <t>Č.řádku</t>
  </si>
  <si>
    <t>Název položky</t>
  </si>
  <si>
    <t>Schv.rozp.</t>
  </si>
  <si>
    <t>Upr.rozp</t>
  </si>
  <si>
    <t>Výsledek</t>
  </si>
  <si>
    <t>Třída 1 - Daňové příjmy</t>
  </si>
  <si>
    <t>Třída 2 - Nedaňové příjmy</t>
  </si>
  <si>
    <t>Třída 3 - Kapitálové příjmy</t>
  </si>
  <si>
    <t>Třída 4 - Přijaté transfery</t>
  </si>
  <si>
    <t>Příjmy celkem</t>
  </si>
  <si>
    <t>Příjmy po konsolidaci</t>
  </si>
  <si>
    <t>Třída 5 - Běžné výdaje</t>
  </si>
  <si>
    <t>Třída 6 - Kapitálové výdaje</t>
  </si>
  <si>
    <t>Výdaje celkem</t>
  </si>
  <si>
    <t>Výdaje po konsolidaci</t>
  </si>
  <si>
    <t xml:space="preserve">Saldo příjmů a výdajů </t>
  </si>
  <si>
    <t>2. Údaje o hospodaření s majetkem a o dalších finančních operacích</t>
  </si>
  <si>
    <t>Obec hospodařila s majetkem v souladu se zákony a závaznými pravidly.  Při vnitřních ani externích kontrolách nebylo zjištěno, že by došlo k porušení pravidel hospodaření s majetkem.</t>
  </si>
  <si>
    <t>3. Vyúčtování finančních vztahů ke státnímu rozpočtu, k rozpočtům krajů, obcí, státním fondům, Národnímu fondu a jiným rozpočtům a k hospodaření dalších osob</t>
  </si>
  <si>
    <t>Přijaté prostředky:</t>
  </si>
  <si>
    <t>Položka</t>
  </si>
  <si>
    <t>Přijato</t>
  </si>
  <si>
    <t>Vyčerpáno</t>
  </si>
  <si>
    <t>Popis</t>
  </si>
  <si>
    <t>Poskytnuté prostředky:</t>
  </si>
  <si>
    <t>Poskytnuto</t>
  </si>
  <si>
    <t>4.Tvorba a použití fondů (v tis.Kč)</t>
  </si>
  <si>
    <t>Obec nemá žádné účelové fondy</t>
  </si>
  <si>
    <t>5. Závěr ze zprávy o výsledku přezkoumání:</t>
  </si>
  <si>
    <t>---------------------------------------------------------------------------.------------------------------------------------------</t>
  </si>
  <si>
    <t>Další přílohy, tvořící závěrečný účet, které z důvodu rozsahu nejsou vyvěšovány na úřední desce, ale jsou k dispozici v sídle obecního úřadu:</t>
  </si>
  <si>
    <t>Při přezkoumání nebyly zjištěny nedostatky.</t>
  </si>
  <si>
    <t>Pozn: úplná zpráva o výsledku přezkoumání je přílohou závěrečného účtu</t>
  </si>
  <si>
    <t>6. Návrh usnesení k závěrečnému účtu :</t>
  </si>
  <si>
    <t>dopr.obslužnost</t>
  </si>
  <si>
    <t>432-Výsledek hosp. min. účetních období.</t>
  </si>
  <si>
    <t xml:space="preserve">sejmuto: </t>
  </si>
  <si>
    <t xml:space="preserve">vyvěšeno: </t>
  </si>
  <si>
    <t>volby</t>
  </si>
  <si>
    <t>dotace výkon správy</t>
  </si>
  <si>
    <r>
      <t xml:space="preserve">C/  </t>
    </r>
    <r>
      <rPr>
        <sz val="9"/>
        <color theme="1"/>
        <rFont val="Arial"/>
        <family val="2"/>
        <charset val="238"/>
      </rPr>
      <t>Dále pak schvaluje výsledek hospodaření  s tím, že rozhoduje o jeho převodu na účet</t>
    </r>
  </si>
  <si>
    <r>
      <t>·</t>
    </r>
    <r>
      <rPr>
        <sz val="9"/>
        <color theme="1"/>
        <rFont val="Times New Roman"/>
        <family val="1"/>
        <charset val="238"/>
      </rPr>
      <t xml:space="preserve">        </t>
    </r>
    <r>
      <rPr>
        <sz val="9"/>
        <color theme="1"/>
        <rFont val="Arial"/>
        <family val="2"/>
        <charset val="238"/>
      </rPr>
      <t xml:space="preserve">účetní výkazy Rozvaha, Výkaz zisku a ztráty, Příloha k účetní závěrce a výkaz FIN 2-12, </t>
    </r>
  </si>
  <si>
    <r>
      <t>·</t>
    </r>
    <r>
      <rPr>
        <sz val="9"/>
        <color theme="1"/>
        <rFont val="Times New Roman"/>
        <family val="1"/>
        <charset val="238"/>
      </rPr>
      <t xml:space="preserve">        </t>
    </r>
    <r>
      <rPr>
        <sz val="9"/>
        <color theme="1"/>
        <rFont val="Arial"/>
        <family val="2"/>
        <charset val="238"/>
      </rPr>
      <t>zpráva o výsledku přezkoumání hospodaření</t>
    </r>
  </si>
  <si>
    <r>
      <t>·</t>
    </r>
    <r>
      <rPr>
        <sz val="9"/>
        <color theme="1"/>
        <rFont val="Times New Roman"/>
        <family val="1"/>
        <charset val="238"/>
      </rPr>
      <t xml:space="preserve">        </t>
    </r>
    <r>
      <rPr>
        <sz val="9"/>
        <color theme="1"/>
        <rFont val="Arial"/>
        <family val="2"/>
        <charset val="238"/>
      </rPr>
      <t>účetní výkazy obcí zřízených a založených právnických osob</t>
    </r>
  </si>
  <si>
    <t> Obec Kbel</t>
  </si>
  <si>
    <t>Kbel 37, 340 12</t>
  </si>
  <si>
    <t>00256749</t>
  </si>
  <si>
    <t>Nedošlo k významným přírůstkům a úbytkům majetku.</t>
  </si>
  <si>
    <t>dotace Mze</t>
  </si>
  <si>
    <t>Mikroreg.Přeštic, Svazek Měčínsko</t>
  </si>
  <si>
    <r>
      <t xml:space="preserve">B/ </t>
    </r>
    <r>
      <rPr>
        <sz val="9"/>
        <color rgb="FF222222"/>
        <rFont val="Arial"/>
        <family val="2"/>
        <charset val="238"/>
      </rPr>
      <t>OZ schvaluje účetní závěrku za rok 2025 - rozvahu, výkaz ZZ, přílohu</t>
    </r>
  </si>
  <si>
    <r>
      <t>A</t>
    </r>
    <r>
      <rPr>
        <sz val="9"/>
        <color theme="1"/>
        <rFont val="Arial"/>
        <family val="2"/>
        <charset val="238"/>
      </rPr>
      <t>/Zastupitelstvo projednalo závěrečný účet obce k 31.12.2025 a vyjadřuje souhlas s celoročním hospodařením, a to bez výhrad.</t>
    </r>
  </si>
  <si>
    <t>ZÁVĚREČNÝ ÚČET - návrh za rok 2025</t>
  </si>
  <si>
    <t>dotace Radar</t>
  </si>
  <si>
    <t>projednání přestupků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</si>
</sst>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u/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222222"/>
      <name val="Arial"/>
      <family val="2"/>
      <charset val="238"/>
    </font>
    <font>
      <sz val="9"/>
      <color theme="1"/>
      <name val="Symbol"/>
      <family val="1"/>
      <charset val="2"/>
    </font>
    <font>
      <b/>
      <u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49" fontId="1" fillId="0" borderId="4" xfId="0" applyNumberFormat="1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3" fontId="6" fillId="0" borderId="3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3" fontId="7" fillId="0" borderId="3" xfId="0" applyNumberFormat="1" applyFont="1" applyBorder="1" applyAlignment="1">
      <alignment horizontal="right" vertical="center"/>
    </xf>
    <xf numFmtId="3" fontId="6" fillId="0" borderId="3" xfId="0" applyNumberFormat="1" applyFont="1" applyBorder="1" applyAlignment="1">
      <alignment vertical="center"/>
    </xf>
    <xf numFmtId="3" fontId="6" fillId="0" borderId="4" xfId="0" applyNumberFormat="1" applyFont="1" applyBorder="1" applyAlignment="1">
      <alignment vertical="center"/>
    </xf>
    <xf numFmtId="3" fontId="7" fillId="0" borderId="3" xfId="0" applyNumberFormat="1" applyFont="1" applyBorder="1" applyAlignment="1">
      <alignment vertical="center"/>
    </xf>
    <xf numFmtId="3" fontId="7" fillId="0" borderId="7" xfId="0" applyNumberFormat="1" applyFont="1" applyBorder="1" applyAlignment="1">
      <alignment vertical="center"/>
    </xf>
    <xf numFmtId="3" fontId="7" fillId="0" borderId="5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0" fontId="10" fillId="0" borderId="0" xfId="0" applyFont="1"/>
    <xf numFmtId="3" fontId="6" fillId="0" borderId="6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0"/>
  <sheetViews>
    <sheetView tabSelected="1" topLeftCell="A34" workbookViewId="0">
      <selection activeCell="B50" sqref="B50"/>
    </sheetView>
  </sheetViews>
  <sheetFormatPr defaultColWidth="9.109375" defaultRowHeight="12" x14ac:dyDescent="0.25"/>
  <cols>
    <col min="1" max="1" width="16.6640625" style="4" customWidth="1"/>
    <col min="2" max="2" width="22.6640625" style="4" bestFit="1" customWidth="1"/>
    <col min="3" max="3" width="26" style="4" customWidth="1"/>
    <col min="4" max="4" width="18.33203125" style="4" customWidth="1"/>
    <col min="5" max="5" width="17.6640625" style="4" customWidth="1"/>
    <col min="6" max="16384" width="9.109375" style="4"/>
  </cols>
  <sheetData>
    <row r="1" spans="1:5" x14ac:dyDescent="0.25">
      <c r="A1" s="3"/>
    </row>
    <row r="2" spans="1:5" ht="13.8" x14ac:dyDescent="0.3">
      <c r="A2" s="5"/>
      <c r="C2" s="33" t="s">
        <v>57</v>
      </c>
    </row>
    <row r="3" spans="1:5" x14ac:dyDescent="0.25">
      <c r="A3" s="1"/>
    </row>
    <row r="4" spans="1:5" ht="12.6" thickBot="1" x14ac:dyDescent="0.3">
      <c r="A4" s="1"/>
    </row>
    <row r="5" spans="1:5" ht="12.6" thickBot="1" x14ac:dyDescent="0.3">
      <c r="A5" s="6" t="s">
        <v>0</v>
      </c>
      <c r="B5" s="7" t="s">
        <v>49</v>
      </c>
    </row>
    <row r="6" spans="1:5" ht="12.6" thickBot="1" x14ac:dyDescent="0.3">
      <c r="A6" s="8" t="s">
        <v>1</v>
      </c>
      <c r="B6" s="9" t="s">
        <v>50</v>
      </c>
    </row>
    <row r="7" spans="1:5" ht="12.6" thickBot="1" x14ac:dyDescent="0.3">
      <c r="A7" s="8" t="s">
        <v>2</v>
      </c>
      <c r="B7" s="10" t="s">
        <v>51</v>
      </c>
    </row>
    <row r="8" spans="1:5" x14ac:dyDescent="0.25">
      <c r="A8" s="11"/>
    </row>
    <row r="9" spans="1:5" x14ac:dyDescent="0.25">
      <c r="A9" s="11"/>
    </row>
    <row r="10" spans="1:5" x14ac:dyDescent="0.25">
      <c r="A10" s="1" t="s">
        <v>3</v>
      </c>
    </row>
    <row r="11" spans="1:5" x14ac:dyDescent="0.25">
      <c r="A11" s="1"/>
    </row>
    <row r="12" spans="1:5" x14ac:dyDescent="0.25">
      <c r="A12" s="3" t="s">
        <v>4</v>
      </c>
    </row>
    <row r="13" spans="1:5" ht="12.6" thickBot="1" x14ac:dyDescent="0.3">
      <c r="A13" s="1"/>
    </row>
    <row r="14" spans="1:5" ht="12.6" thickBot="1" x14ac:dyDescent="0.3">
      <c r="A14" s="12" t="s">
        <v>5</v>
      </c>
      <c r="B14" s="12" t="s">
        <v>6</v>
      </c>
      <c r="C14" s="12" t="s">
        <v>7</v>
      </c>
      <c r="D14" s="12" t="s">
        <v>8</v>
      </c>
      <c r="E14" s="13" t="s">
        <v>9</v>
      </c>
    </row>
    <row r="15" spans="1:5" ht="12.6" thickBot="1" x14ac:dyDescent="0.3">
      <c r="A15" s="14">
        <v>4010</v>
      </c>
      <c r="B15" s="15" t="s">
        <v>10</v>
      </c>
      <c r="C15" s="16">
        <v>6700</v>
      </c>
      <c r="D15" s="16">
        <v>6782</v>
      </c>
      <c r="E15" s="17">
        <v>6873</v>
      </c>
    </row>
    <row r="16" spans="1:5" ht="12.6" thickBot="1" x14ac:dyDescent="0.3">
      <c r="A16" s="14">
        <v>4020</v>
      </c>
      <c r="B16" s="15" t="s">
        <v>11</v>
      </c>
      <c r="C16" s="16">
        <v>713</v>
      </c>
      <c r="D16" s="16">
        <v>1045</v>
      </c>
      <c r="E16" s="17">
        <v>1214</v>
      </c>
    </row>
    <row r="17" spans="1:5" ht="12.6" thickBot="1" x14ac:dyDescent="0.3">
      <c r="A17" s="14">
        <v>4030</v>
      </c>
      <c r="B17" s="15" t="s">
        <v>12</v>
      </c>
      <c r="C17" s="16">
        <v>0</v>
      </c>
      <c r="D17" s="16">
        <v>0</v>
      </c>
      <c r="E17" s="17">
        <v>0</v>
      </c>
    </row>
    <row r="18" spans="1:5" ht="12.6" thickBot="1" x14ac:dyDescent="0.3">
      <c r="A18" s="14">
        <v>4040</v>
      </c>
      <c r="B18" s="15" t="s">
        <v>13</v>
      </c>
      <c r="C18" s="16">
        <v>77</v>
      </c>
      <c r="D18" s="16">
        <v>212</v>
      </c>
      <c r="E18" s="34">
        <v>429</v>
      </c>
    </row>
    <row r="19" spans="1:5" ht="12.6" thickBot="1" x14ac:dyDescent="0.3">
      <c r="A19" s="18">
        <v>4050</v>
      </c>
      <c r="B19" s="19" t="s">
        <v>14</v>
      </c>
      <c r="C19" s="20">
        <f>SUM(C15:C18)</f>
        <v>7490</v>
      </c>
      <c r="D19" s="20">
        <f>SUM(D15:D18)</f>
        <v>8039</v>
      </c>
      <c r="E19" s="35">
        <f>SUM(E15:E18)</f>
        <v>8516</v>
      </c>
    </row>
    <row r="20" spans="1:5" ht="12.6" thickBot="1" x14ac:dyDescent="0.3">
      <c r="A20" s="18">
        <v>4200</v>
      </c>
      <c r="B20" s="19" t="s">
        <v>15</v>
      </c>
      <c r="C20" s="20">
        <f>C19</f>
        <v>7490</v>
      </c>
      <c r="D20" s="20">
        <f t="shared" ref="D20" si="0">D19</f>
        <v>8039</v>
      </c>
      <c r="E20" s="25">
        <v>8320</v>
      </c>
    </row>
    <row r="21" spans="1:5" ht="12.6" thickBot="1" x14ac:dyDescent="0.3">
      <c r="A21" s="14"/>
      <c r="B21" s="15"/>
      <c r="C21" s="21"/>
      <c r="D21" s="21"/>
      <c r="E21" s="22"/>
    </row>
    <row r="22" spans="1:5" ht="12.6" thickBot="1" x14ac:dyDescent="0.3">
      <c r="A22" s="14">
        <v>4210</v>
      </c>
      <c r="B22" s="15" t="s">
        <v>16</v>
      </c>
      <c r="C22" s="16">
        <v>6190</v>
      </c>
      <c r="D22" s="16">
        <v>6997</v>
      </c>
      <c r="E22" s="17">
        <v>5811</v>
      </c>
    </row>
    <row r="23" spans="1:5" ht="12.6" thickBot="1" x14ac:dyDescent="0.3">
      <c r="A23" s="14">
        <v>4220</v>
      </c>
      <c r="B23" s="15" t="s">
        <v>17</v>
      </c>
      <c r="C23" s="16">
        <v>1300</v>
      </c>
      <c r="D23" s="16">
        <v>1243</v>
      </c>
      <c r="E23" s="34">
        <v>89</v>
      </c>
    </row>
    <row r="24" spans="1:5" ht="12.6" thickBot="1" x14ac:dyDescent="0.3">
      <c r="A24" s="18">
        <v>4240</v>
      </c>
      <c r="B24" s="19" t="s">
        <v>18</v>
      </c>
      <c r="C24" s="20">
        <f>SUM(C22:C23)</f>
        <v>7490</v>
      </c>
      <c r="D24" s="20">
        <f>SUM(D22:D23)</f>
        <v>8240</v>
      </c>
      <c r="E24" s="35">
        <f>SUM(E22:E23)</f>
        <v>5900</v>
      </c>
    </row>
    <row r="25" spans="1:5" ht="12.6" thickBot="1" x14ac:dyDescent="0.3">
      <c r="A25" s="18">
        <v>4430</v>
      </c>
      <c r="B25" s="19" t="s">
        <v>19</v>
      </c>
      <c r="C25" s="20">
        <f>C24</f>
        <v>7490</v>
      </c>
      <c r="D25" s="20">
        <f t="shared" ref="D25" si="1">D24</f>
        <v>8240</v>
      </c>
      <c r="E25" s="25">
        <v>5705</v>
      </c>
    </row>
    <row r="26" spans="1:5" ht="12.6" thickBot="1" x14ac:dyDescent="0.3">
      <c r="A26" s="14"/>
      <c r="B26" s="15"/>
      <c r="C26" s="23"/>
      <c r="D26" s="23"/>
      <c r="E26" s="24"/>
    </row>
    <row r="27" spans="1:5" ht="12.6" thickBot="1" x14ac:dyDescent="0.3">
      <c r="A27" s="18">
        <v>4440</v>
      </c>
      <c r="B27" s="19" t="s">
        <v>20</v>
      </c>
      <c r="C27" s="20">
        <f>C20-C25</f>
        <v>0</v>
      </c>
      <c r="D27" s="20">
        <f t="shared" ref="D27:E27" si="2">D20-D25</f>
        <v>-201</v>
      </c>
      <c r="E27" s="25">
        <f t="shared" si="2"/>
        <v>2615</v>
      </c>
    </row>
    <row r="28" spans="1:5" x14ac:dyDescent="0.25">
      <c r="A28" s="11"/>
    </row>
    <row r="29" spans="1:5" x14ac:dyDescent="0.25">
      <c r="A29" s="11"/>
    </row>
    <row r="30" spans="1:5" x14ac:dyDescent="0.25">
      <c r="A30" s="1"/>
    </row>
    <row r="31" spans="1:5" x14ac:dyDescent="0.25">
      <c r="A31" s="3" t="s">
        <v>21</v>
      </c>
    </row>
    <row r="32" spans="1:5" x14ac:dyDescent="0.25">
      <c r="A32" s="3"/>
    </row>
    <row r="33" spans="1:4" x14ac:dyDescent="0.25">
      <c r="A33" s="1" t="s">
        <v>22</v>
      </c>
    </row>
    <row r="34" spans="1:4" x14ac:dyDescent="0.25">
      <c r="A34" s="1" t="s">
        <v>52</v>
      </c>
    </row>
    <row r="35" spans="1:4" x14ac:dyDescent="0.25">
      <c r="A35" s="1"/>
    </row>
    <row r="36" spans="1:4" x14ac:dyDescent="0.25">
      <c r="A36" s="1"/>
    </row>
    <row r="37" spans="1:4" x14ac:dyDescent="0.25">
      <c r="A37" s="1"/>
    </row>
    <row r="38" spans="1:4" x14ac:dyDescent="0.25">
      <c r="A38" s="3" t="s">
        <v>23</v>
      </c>
    </row>
    <row r="39" spans="1:4" x14ac:dyDescent="0.25">
      <c r="A39" s="1"/>
    </row>
    <row r="40" spans="1:4" ht="12.6" thickBot="1" x14ac:dyDescent="0.3">
      <c r="A40" s="1" t="s">
        <v>24</v>
      </c>
    </row>
    <row r="41" spans="1:4" ht="12.6" thickBot="1" x14ac:dyDescent="0.3">
      <c r="A41" s="26" t="s">
        <v>25</v>
      </c>
      <c r="B41" s="26" t="s">
        <v>26</v>
      </c>
      <c r="C41" s="26" t="s">
        <v>27</v>
      </c>
      <c r="D41" s="27" t="s">
        <v>28</v>
      </c>
    </row>
    <row r="42" spans="1:4" ht="12.6" thickBot="1" x14ac:dyDescent="0.3">
      <c r="A42" s="28">
        <v>4111</v>
      </c>
      <c r="B42" s="28">
        <v>65</v>
      </c>
      <c r="C42" s="28">
        <v>65</v>
      </c>
      <c r="D42" s="29" t="s">
        <v>43</v>
      </c>
    </row>
    <row r="43" spans="1:4" ht="12.6" thickBot="1" x14ac:dyDescent="0.3">
      <c r="A43" s="28">
        <v>4112</v>
      </c>
      <c r="B43" s="28">
        <v>72</v>
      </c>
      <c r="C43" s="28">
        <v>72</v>
      </c>
      <c r="D43" s="30" t="s">
        <v>44</v>
      </c>
    </row>
    <row r="44" spans="1:4" ht="12.6" thickBot="1" x14ac:dyDescent="0.3">
      <c r="A44" s="28">
        <v>4116</v>
      </c>
      <c r="B44" s="28">
        <v>20</v>
      </c>
      <c r="C44" s="28">
        <v>20</v>
      </c>
      <c r="D44" s="29" t="s">
        <v>53</v>
      </c>
    </row>
    <row r="45" spans="1:4" ht="12.6" thickBot="1" x14ac:dyDescent="0.3">
      <c r="A45" s="28">
        <v>4222</v>
      </c>
      <c r="B45" s="28">
        <v>76</v>
      </c>
      <c r="C45" s="28">
        <v>76</v>
      </c>
      <c r="D45" s="30" t="s">
        <v>58</v>
      </c>
    </row>
    <row r="46" spans="1:4" x14ac:dyDescent="0.25">
      <c r="A46" s="1"/>
    </row>
    <row r="47" spans="1:4" ht="12.6" thickBot="1" x14ac:dyDescent="0.3">
      <c r="A47" s="1" t="s">
        <v>29</v>
      </c>
    </row>
    <row r="48" spans="1:4" ht="12.6" thickBot="1" x14ac:dyDescent="0.3">
      <c r="A48" s="26" t="s">
        <v>25</v>
      </c>
      <c r="B48" s="26" t="s">
        <v>30</v>
      </c>
      <c r="C48" s="26" t="s">
        <v>27</v>
      </c>
      <c r="D48" s="27" t="s">
        <v>28</v>
      </c>
    </row>
    <row r="49" spans="1:4" ht="12.6" thickBot="1" x14ac:dyDescent="0.3">
      <c r="A49" s="28">
        <v>5321</v>
      </c>
      <c r="B49" s="28">
        <v>5</v>
      </c>
      <c r="C49" s="28">
        <v>5</v>
      </c>
      <c r="D49" s="30" t="s">
        <v>59</v>
      </c>
    </row>
    <row r="50" spans="1:4" ht="12.6" thickBot="1" x14ac:dyDescent="0.3">
      <c r="A50" s="28">
        <v>5323</v>
      </c>
      <c r="B50" s="28">
        <v>19</v>
      </c>
      <c r="C50" s="28">
        <v>19</v>
      </c>
      <c r="D50" s="31" t="s">
        <v>39</v>
      </c>
    </row>
    <row r="51" spans="1:4" ht="23.4" thickBot="1" x14ac:dyDescent="0.3">
      <c r="A51" s="28">
        <v>5329</v>
      </c>
      <c r="B51" s="28">
        <v>11</v>
      </c>
      <c r="C51" s="28">
        <v>11</v>
      </c>
      <c r="D51" s="31" t="s">
        <v>54</v>
      </c>
    </row>
    <row r="52" spans="1:4" x14ac:dyDescent="0.25">
      <c r="A52" s="11"/>
    </row>
    <row r="53" spans="1:4" x14ac:dyDescent="0.25">
      <c r="A53" s="11"/>
    </row>
    <row r="54" spans="1:4" x14ac:dyDescent="0.25">
      <c r="A54" s="3" t="s">
        <v>31</v>
      </c>
    </row>
    <row r="55" spans="1:4" x14ac:dyDescent="0.25">
      <c r="A55" s="3"/>
    </row>
    <row r="56" spans="1:4" x14ac:dyDescent="0.25">
      <c r="A56" s="1" t="s">
        <v>32</v>
      </c>
    </row>
    <row r="57" spans="1:4" x14ac:dyDescent="0.25">
      <c r="A57" s="1"/>
    </row>
    <row r="58" spans="1:4" x14ac:dyDescent="0.25">
      <c r="A58" s="2" t="s">
        <v>33</v>
      </c>
    </row>
    <row r="59" spans="1:4" x14ac:dyDescent="0.25">
      <c r="A59" s="1"/>
    </row>
    <row r="60" spans="1:4" x14ac:dyDescent="0.25">
      <c r="A60" s="1" t="s">
        <v>36</v>
      </c>
    </row>
    <row r="61" spans="1:4" x14ac:dyDescent="0.25">
      <c r="A61" s="1"/>
    </row>
    <row r="62" spans="1:4" x14ac:dyDescent="0.25">
      <c r="A62" s="1"/>
    </row>
    <row r="63" spans="1:4" x14ac:dyDescent="0.25">
      <c r="A63" s="1" t="s">
        <v>37</v>
      </c>
    </row>
    <row r="64" spans="1:4" x14ac:dyDescent="0.25">
      <c r="A64" s="1"/>
    </row>
    <row r="65" spans="1:1" x14ac:dyDescent="0.25">
      <c r="A65" s="1"/>
    </row>
    <row r="66" spans="1:1" x14ac:dyDescent="0.25">
      <c r="A66" s="2" t="s">
        <v>38</v>
      </c>
    </row>
    <row r="67" spans="1:1" x14ac:dyDescent="0.25">
      <c r="A67" s="1"/>
    </row>
    <row r="68" spans="1:1" x14ac:dyDescent="0.25">
      <c r="A68" s="3" t="s">
        <v>56</v>
      </c>
    </row>
    <row r="69" spans="1:1" x14ac:dyDescent="0.25">
      <c r="A69" s="1"/>
    </row>
    <row r="70" spans="1:1" x14ac:dyDescent="0.25">
      <c r="A70" s="3" t="s">
        <v>55</v>
      </c>
    </row>
    <row r="71" spans="1:1" x14ac:dyDescent="0.25">
      <c r="A71" s="1"/>
    </row>
    <row r="72" spans="1:1" x14ac:dyDescent="0.25">
      <c r="A72" s="3" t="s">
        <v>45</v>
      </c>
    </row>
    <row r="73" spans="1:1" x14ac:dyDescent="0.25">
      <c r="A73" s="1" t="s">
        <v>40</v>
      </c>
    </row>
    <row r="74" spans="1:1" x14ac:dyDescent="0.25">
      <c r="A74" s="1"/>
    </row>
    <row r="75" spans="1:1" x14ac:dyDescent="0.25">
      <c r="A75" s="1"/>
    </row>
    <row r="76" spans="1:1" x14ac:dyDescent="0.25">
      <c r="A76" s="1" t="s">
        <v>42</v>
      </c>
    </row>
    <row r="77" spans="1:1" x14ac:dyDescent="0.25">
      <c r="A77" s="1"/>
    </row>
    <row r="78" spans="1:1" x14ac:dyDescent="0.25">
      <c r="A78" s="1" t="s">
        <v>41</v>
      </c>
    </row>
    <row r="79" spans="1:1" x14ac:dyDescent="0.25">
      <c r="A79" s="1"/>
    </row>
    <row r="80" spans="1:1" x14ac:dyDescent="0.25">
      <c r="A80" s="1"/>
    </row>
    <row r="81" spans="1:1" x14ac:dyDescent="0.25">
      <c r="A81" s="1" t="s">
        <v>34</v>
      </c>
    </row>
    <row r="82" spans="1:1" x14ac:dyDescent="0.25">
      <c r="A82" s="3"/>
    </row>
    <row r="83" spans="1:1" x14ac:dyDescent="0.25">
      <c r="A83" s="3"/>
    </row>
    <row r="84" spans="1:1" x14ac:dyDescent="0.25">
      <c r="A84" s="3" t="s">
        <v>35</v>
      </c>
    </row>
    <row r="85" spans="1:1" x14ac:dyDescent="0.25">
      <c r="A85" s="3"/>
    </row>
    <row r="86" spans="1:1" x14ac:dyDescent="0.25">
      <c r="A86" s="32" t="s">
        <v>46</v>
      </c>
    </row>
    <row r="87" spans="1:1" x14ac:dyDescent="0.25">
      <c r="A87" s="32" t="s">
        <v>47</v>
      </c>
    </row>
    <row r="88" spans="1:1" x14ac:dyDescent="0.25">
      <c r="A88" s="32" t="s">
        <v>48</v>
      </c>
    </row>
    <row r="89" spans="1:1" x14ac:dyDescent="0.25">
      <c r="A89" s="1"/>
    </row>
    <row r="90" spans="1:1" x14ac:dyDescent="0.25">
      <c r="A90" s="1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Krejčová</dc:creator>
  <cp:lastModifiedBy>Alice Průšová</cp:lastModifiedBy>
  <dcterms:created xsi:type="dcterms:W3CDTF">2015-05-07T15:09:42Z</dcterms:created>
  <dcterms:modified xsi:type="dcterms:W3CDTF">2026-05-17T09:15:27Z</dcterms:modified>
</cp:coreProperties>
</file>